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84" windowWidth="11412" windowHeight="9240"/>
  </bookViews>
  <sheets>
    <sheet name="Lapas1" sheetId="1" r:id="rId1"/>
  </sheets>
  <calcPr calcId="125725"/>
</workbook>
</file>

<file path=xl/calcChain.xml><?xml version="1.0" encoding="utf-8"?>
<calcChain xmlns="http://schemas.openxmlformats.org/spreadsheetml/2006/main">
  <c r="S10" i="1"/>
  <c r="S11"/>
  <c r="S12"/>
  <c r="S13"/>
  <c r="S14"/>
  <c r="S15"/>
  <c r="S16"/>
  <c r="S17"/>
  <c r="S18"/>
  <c r="S9"/>
</calcChain>
</file>

<file path=xl/sharedStrings.xml><?xml version="1.0" encoding="utf-8"?>
<sst xmlns="http://schemas.openxmlformats.org/spreadsheetml/2006/main" count="99" uniqueCount="77">
  <si>
    <t>Eil. Nr.</t>
  </si>
  <si>
    <t>Vardas</t>
  </si>
  <si>
    <t>Registracijos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</si>
  <si>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</si>
  <si>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</si>
  <si>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</si>
  <si>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</si>
  <si>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</si>
  <si>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</si>
  <si>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</si>
  <si>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</si>
  <si>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</si>
  <si>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</si>
  <si>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</si>
  <si>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</si>
  <si>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</si>
  <si>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Pirmas         įspūdis</t>
  </si>
  <si>
    <t>Kilmė</t>
  </si>
  <si>
    <t>Eksterjaras</t>
  </si>
  <si>
    <t>Tipingumas</t>
  </si>
  <si>
    <t>Kūno         matai</t>
  </si>
  <si>
    <t>Charakteris</t>
  </si>
  <si>
    <t>Aliūrai</t>
  </si>
  <si>
    <t>ALGA</t>
  </si>
  <si>
    <t>LTU004110686221</t>
  </si>
  <si>
    <t>PETRAS SIMUTIS</t>
  </si>
  <si>
    <t>LS</t>
  </si>
  <si>
    <t>DEMONAS</t>
  </si>
  <si>
    <t>AŠARA</t>
  </si>
  <si>
    <t>Elito</t>
  </si>
  <si>
    <t>GRIEŽĖ</t>
  </si>
  <si>
    <t>LTU004110686121</t>
  </si>
  <si>
    <t>GUNDA</t>
  </si>
  <si>
    <t>LAVA</t>
  </si>
  <si>
    <t>VALDAS VIDEIKA</t>
  </si>
  <si>
    <t>DODŽAS</t>
  </si>
  <si>
    <t>LIMPA</t>
  </si>
  <si>
    <t>BALŪNA</t>
  </si>
  <si>
    <t>LTU004110677321</t>
  </si>
  <si>
    <t>VULKANAS</t>
  </si>
  <si>
    <t>BAGYRA</t>
  </si>
  <si>
    <t>BALANDĖ</t>
  </si>
  <si>
    <t>LTU004110557918</t>
  </si>
  <si>
    <t>JUOZAS PACKEVIČIUS</t>
  </si>
  <si>
    <t>BRUKAS</t>
  </si>
  <si>
    <t>BARBORA</t>
  </si>
  <si>
    <t>MENKĖ</t>
  </si>
  <si>
    <t>LTU004110618520</t>
  </si>
  <si>
    <t>SAPFYRAS</t>
  </si>
  <si>
    <t>MEILĖ</t>
  </si>
  <si>
    <t>SNAIGĖ</t>
  </si>
  <si>
    <t>LTU004110686321</t>
  </si>
  <si>
    <t>SAULIUS BUDRIKAS</t>
  </si>
  <si>
    <t>SATURNAS</t>
  </si>
  <si>
    <t>SIGA</t>
  </si>
  <si>
    <t>BLONDINĖ</t>
  </si>
  <si>
    <t>LTU004110688521</t>
  </si>
  <si>
    <t>BURANAS</t>
  </si>
  <si>
    <t>BITĖ</t>
  </si>
  <si>
    <t>I Klasė</t>
  </si>
  <si>
    <t>DINA</t>
  </si>
  <si>
    <t>LTU004110651720</t>
  </si>
  <si>
    <t>BIRUTĖ MUZIKEVIČIENĖ</t>
  </si>
  <si>
    <t>POLAS</t>
  </si>
  <si>
    <t>DAMA</t>
  </si>
  <si>
    <t>MAIGA</t>
  </si>
  <si>
    <t>LTU004110612019</t>
  </si>
  <si>
    <t>GRAŽINA VASILIAUSKIENĖ</t>
  </si>
  <si>
    <t>KARDAS</t>
  </si>
  <si>
    <t>MĖTA</t>
  </si>
  <si>
    <t>LIETUVOS SUNKIŲJŲ ARKLIŲ VEISLĖS  AUGINTOJŲ ASOCIACIJA</t>
  </si>
  <si>
    <t>LIETUVOS SUNKIŲJŲ ARKLIŲ VEISLĖS ARKLIŲ VERTINIMAS - LICENCIJAVIMAS</t>
  </si>
  <si>
    <t>2024 11 09</t>
  </si>
  <si>
    <t>Gediminas Pilipavičius</t>
  </si>
  <si>
    <t>Komisija</t>
  </si>
  <si>
    <t>Vytautas Kasparas</t>
  </si>
  <si>
    <t>Aurelija Aksomaitytė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</si>
</sst>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9">
    <xf numFmtId="0" fontId="0" fillId="0" borderId="0" xfId="0"/>
    <xf numFmtId="0" fontId="2" fillId="0" borderId="0" xfId="8" applyFill="1"/>
    <xf numFmtId="0" fontId="2" fillId="0" borderId="0" xfId="8" applyFill="1" applyAlignment="1">
      <alignment horizontal="center"/>
    </xf>
    <xf numFmtId="0" fontId="3" fillId="0" borderId="0" xfId="8" applyFont="1" applyFill="1" applyAlignment="1">
      <alignment horizontal="center"/>
    </xf>
    <xf numFmtId="0" fontId="2" fillId="0" borderId="0" xfId="8" applyFill="1" applyBorder="1"/>
    <xf numFmtId="0" fontId="4" fillId="0" borderId="0" xfId="8" applyFont="1" applyFill="1"/>
    <xf numFmtId="0" fontId="0" fillId="0" borderId="0" xfId="0" applyFill="1"/>
    <xf numFmtId="0" fontId="6" fillId="0" borderId="0" xfId="9" applyFont="1" applyFill="1" applyAlignment="1">
      <alignment horizontal="center"/>
    </xf>
    <xf numFmtId="0" fontId="6" fillId="0" borderId="0" xfId="9" applyFont="1" applyFill="1"/>
    <xf numFmtId="0" fontId="6" fillId="0" borderId="0" xfId="0" applyFont="1" applyFill="1"/>
    <xf numFmtId="0" fontId="6" fillId="0" borderId="0" xfId="9" applyFont="1" applyFill="1" applyAlignment="1">
      <alignment horizontal="left"/>
    </xf>
    <xf numFmtId="0" fontId="6" fillId="0" borderId="0" xfId="9" applyFont="1" applyFill="1" applyAlignment="1">
      <alignment horizontal="left" vertical="center"/>
    </xf>
    <xf numFmtId="0" fontId="9" fillId="0" borderId="2" xfId="1" applyFont="1" applyFill="1" applyBorder="1" applyAlignment="1">
      <alignment horizontal="center" vertical="center" textRotation="90"/>
    </xf>
    <xf numFmtId="0" fontId="9" fillId="0" borderId="2" xfId="1" applyFont="1" applyFill="1" applyBorder="1" applyAlignment="1">
      <alignment horizontal="center" vertical="center"/>
    </xf>
    <xf numFmtId="14" fontId="11" fillId="0" borderId="1" xfId="1" applyNumberFormat="1" applyFont="1" applyFill="1" applyBorder="1" applyAlignment="1">
      <alignment horizontal="center" vertical="center"/>
    </xf>
    <xf numFmtId="14" fontId="11" fillId="0" borderId="1" xfId="7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15" fillId="0" borderId="0" xfId="1" applyFont="1" applyFill="1" applyAlignment="1">
      <alignment horizontal="center"/>
    </xf>
    <xf numFmtId="0" fontId="13" fillId="0" borderId="0" xfId="0" applyFont="1" applyFill="1"/>
    <xf numFmtId="0" fontId="13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9" fillId="0" borderId="1" xfId="7" applyFont="1" applyFill="1" applyBorder="1" applyAlignment="1">
      <alignment vertical="center"/>
    </xf>
    <xf numFmtId="0" fontId="9" fillId="0" borderId="1" xfId="7" applyFont="1" applyFill="1" applyBorder="1" applyAlignment="1">
      <alignment horizontal="center" vertical="center"/>
    </xf>
    <xf numFmtId="0" fontId="11" fillId="0" borderId="1" xfId="7" applyFont="1" applyFill="1" applyBorder="1" applyAlignment="1">
      <alignment vertical="center"/>
    </xf>
    <xf numFmtId="0" fontId="13" fillId="0" borderId="1" xfId="7" applyFont="1" applyFill="1" applyBorder="1" applyAlignment="1">
      <alignment horizontal="center"/>
    </xf>
    <xf numFmtId="0" fontId="11" fillId="0" borderId="1" xfId="7" applyFont="1" applyFill="1" applyBorder="1" applyAlignment="1">
      <alignment horizontal="center" vertical="center"/>
    </xf>
    <xf numFmtId="0" fontId="13" fillId="0" borderId="5" xfId="7" applyFont="1" applyFill="1" applyBorder="1" applyAlignment="1">
      <alignment horizontal="center"/>
    </xf>
    <xf numFmtId="0" fontId="16" fillId="0" borderId="1" xfId="7" applyFont="1" applyFill="1" applyBorder="1" applyAlignment="1">
      <alignment horizontal="center"/>
    </xf>
    <xf numFmtId="0" fontId="13" fillId="0" borderId="0" xfId="7" applyFont="1" applyFill="1"/>
    <xf numFmtId="0" fontId="6" fillId="0" borderId="0" xfId="10" applyFont="1" applyFill="1"/>
    <xf numFmtId="0" fontId="12" fillId="0" borderId="0" xfId="10" applyFont="1" applyFill="1" applyBorder="1" applyAlignment="1">
      <alignment horizontal="left" vertical="center"/>
    </xf>
    <xf numFmtId="0" fontId="7" fillId="0" borderId="0" xfId="9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vertical="center" textRotation="90" wrapText="1"/>
    </xf>
    <xf numFmtId="0" fontId="9" fillId="0" borderId="2" xfId="1" applyFont="1" applyFill="1" applyBorder="1" applyAlignment="1">
      <alignment horizontal="center" vertical="center" textRotation="90" wrapText="1"/>
    </xf>
    <xf numFmtId="0" fontId="10" fillId="0" borderId="2" xfId="1" applyFont="1" applyFill="1" applyBorder="1" applyAlignment="1">
      <alignment horizontal="center" vertical="center" textRotation="90"/>
    </xf>
    <xf numFmtId="12" fontId="9" fillId="0" borderId="1" xfId="7" applyNumberFormat="1" applyFont="1" applyFill="1" applyBorder="1" applyAlignment="1">
      <alignment vertical="center"/>
    </xf>
    <xf numFmtId="0" fontId="13" fillId="0" borderId="2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 wrapText="1"/>
    </xf>
    <xf numFmtId="0" fontId="14" fillId="0" borderId="2" xfId="3" applyFont="1" applyFill="1" applyBorder="1" applyAlignment="1" applyProtection="1">
      <alignment horizontal="center" vertical="center" readingOrder="1"/>
      <protection locked="0"/>
    </xf>
    <xf numFmtId="0" fontId="13" fillId="0" borderId="6" xfId="2" applyFont="1" applyFill="1" applyBorder="1" applyAlignment="1">
      <alignment horizontal="center" vertical="center" readingOrder="1"/>
    </xf>
    <xf numFmtId="0" fontId="14" fillId="0" borderId="2" xfId="4" applyFont="1" applyFill="1" applyBorder="1" applyAlignment="1" applyProtection="1">
      <alignment horizontal="center" vertical="center" readingOrder="1"/>
      <protection locked="0"/>
    </xf>
    <xf numFmtId="0" fontId="13" fillId="0" borderId="2" xfId="5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textRotation="90" wrapText="1"/>
    </xf>
    <xf numFmtId="0" fontId="9" fillId="0" borderId="6" xfId="1" applyFont="1" applyFill="1" applyBorder="1" applyAlignment="1">
      <alignment horizontal="center" vertical="center" textRotation="90" wrapText="1"/>
    </xf>
    <xf numFmtId="0" fontId="8" fillId="0" borderId="0" xfId="9" applyFont="1" applyFill="1" applyBorder="1" applyAlignment="1">
      <alignment horizontal="center"/>
    </xf>
    <xf numFmtId="0" fontId="7" fillId="0" borderId="0" xfId="9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vertical="center" textRotation="90" wrapText="1"/>
    </xf>
    <xf numFmtId="0" fontId="10" fillId="0" borderId="7" xfId="1" applyFont="1" applyFill="1" applyBorder="1" applyAlignment="1">
      <alignment horizontal="center" vertical="center" textRotation="90" wrapText="1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textRotation="90"/>
    </xf>
    <xf numFmtId="0" fontId="10" fillId="0" borderId="7" xfId="1" applyFont="1" applyFill="1" applyBorder="1" applyAlignment="1">
      <alignment horizontal="center" vertical="center" textRotation="90"/>
    </xf>
  </cellXfs>
  <cellStyles count="11">
    <cellStyle name="Normal 2" xfId="6"/>
    <cellStyle name="Normal 9" xfId="5"/>
    <cellStyle name="Paprastas" xfId="0" builtinId="0"/>
    <cellStyle name="Paprastas 2" xfId="1"/>
    <cellStyle name="Paprastas 2 2" xfId="9"/>
    <cellStyle name="Paprastas 2 3" xfId="10"/>
    <cellStyle name="Paprastas 2 4" xfId="2"/>
    <cellStyle name="Paprastas 3" xfId="7"/>
    <cellStyle name="Paprastas 4" xfId="3"/>
    <cellStyle name="Paprastas 5" xfId="4"/>
    <cellStyle name="Paprastas 6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2"/>
  <sheetViews>
    <sheetView tabSelected="1" workbookViewId="0">
      <selection activeCell="C19" sqref="C19"/>
    </sheetView>
  </sheetViews>
  <sheetFormatPr defaultRowHeight="14.4"/>
  <cols>
    <col min="1" max="1" width="5.44140625" style="6" customWidth="1"/>
    <col min="2" max="2" width="9.77734375" style="6" bestFit="1" customWidth="1"/>
    <col min="3" max="3" width="16.21875" style="6" bestFit="1" customWidth="1"/>
    <col min="4" max="4" width="22.77734375" style="6" bestFit="1" customWidth="1"/>
    <col min="5" max="5" width="7.33203125" style="6" bestFit="1" customWidth="1"/>
    <col min="6" max="6" width="8.88671875" style="6"/>
    <col min="7" max="7" width="3.109375" style="6" bestFit="1" customWidth="1"/>
    <col min="8" max="9" width="5.109375" style="6" bestFit="1" customWidth="1"/>
    <col min="10" max="10" width="10" style="6" bestFit="1" customWidth="1"/>
    <col min="11" max="11" width="8.88671875" style="6"/>
    <col min="12" max="12" width="4.88671875" style="6" bestFit="1" customWidth="1"/>
    <col min="13" max="13" width="3.109375" style="6" bestFit="1" customWidth="1"/>
    <col min="14" max="15" width="4.6640625" style="6" bestFit="1" customWidth="1"/>
    <col min="16" max="16" width="4.88671875" style="6" bestFit="1" customWidth="1"/>
    <col min="17" max="17" width="2.77734375" style="6" bestFit="1" customWidth="1"/>
    <col min="18" max="18" width="3.88671875" style="6" bestFit="1" customWidth="1"/>
    <col min="19" max="19" width="4.6640625" style="6" bestFit="1" customWidth="1"/>
    <col min="20" max="20" width="9.109375" style="6" bestFit="1" customWidth="1"/>
    <col min="21" max="16384" width="8.88671875" style="6"/>
  </cols>
  <sheetData>
    <row r="1" spans="1:39" ht="18">
      <c r="A1" s="7"/>
      <c r="B1" s="8"/>
      <c r="C1" s="11"/>
      <c r="D1" s="51" t="s">
        <v>70</v>
      </c>
      <c r="E1" s="51"/>
      <c r="F1" s="51"/>
      <c r="G1" s="51"/>
      <c r="H1" s="51"/>
      <c r="I1" s="51"/>
      <c r="J1" s="51"/>
      <c r="K1" s="51"/>
      <c r="L1" s="51"/>
      <c r="M1" s="8"/>
      <c r="N1" s="8"/>
      <c r="O1" s="8"/>
      <c r="P1" s="8"/>
      <c r="Q1" s="8"/>
      <c r="R1" s="8"/>
      <c r="S1" s="8"/>
      <c r="T1" s="8"/>
      <c r="U1" s="2"/>
      <c r="V1" s="3"/>
      <c r="W1" s="4"/>
      <c r="X1" s="1"/>
      <c r="Y1" s="1"/>
      <c r="Z1" s="1"/>
      <c r="AA1" s="5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8">
      <c r="A2" s="7"/>
      <c r="B2" s="8"/>
      <c r="C2" s="11"/>
      <c r="D2" s="50" t="s">
        <v>71</v>
      </c>
      <c r="E2" s="50"/>
      <c r="F2" s="50"/>
      <c r="G2" s="50"/>
      <c r="H2" s="50"/>
      <c r="I2" s="50"/>
      <c r="J2" s="50"/>
      <c r="K2" s="50"/>
      <c r="L2" s="50"/>
      <c r="M2" s="8"/>
      <c r="N2" s="8"/>
      <c r="O2" s="8"/>
      <c r="P2" s="8"/>
      <c r="Q2" s="8"/>
      <c r="R2" s="8"/>
      <c r="S2" s="8"/>
      <c r="T2" s="8"/>
      <c r="U2" s="2"/>
      <c r="V2" s="3"/>
      <c r="W2" s="4"/>
      <c r="X2" s="1"/>
      <c r="Y2" s="1"/>
      <c r="Z2" s="1"/>
      <c r="AA2" s="5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>
      <c r="A3" s="7"/>
      <c r="B3" s="8"/>
      <c r="C3" s="11"/>
      <c r="D3" s="7"/>
      <c r="E3" s="7"/>
      <c r="F3" s="51" t="s">
        <v>72</v>
      </c>
      <c r="G3" s="51"/>
      <c r="H3" s="51"/>
      <c r="I3" s="51"/>
      <c r="J3" s="10"/>
      <c r="K3" s="10"/>
      <c r="L3" s="8"/>
      <c r="M3" s="8"/>
      <c r="N3" s="8"/>
      <c r="O3" s="8"/>
      <c r="P3" s="8"/>
      <c r="Q3" s="8"/>
      <c r="R3" s="8"/>
      <c r="S3" s="8"/>
      <c r="T3" s="8"/>
    </row>
    <row r="4" spans="1:39">
      <c r="A4" s="7"/>
      <c r="B4" s="8"/>
      <c r="C4" s="11"/>
      <c r="D4" s="7"/>
      <c r="E4" s="7"/>
      <c r="F4" s="36"/>
      <c r="G4" s="36"/>
      <c r="H4" s="36"/>
      <c r="I4" s="36"/>
      <c r="J4" s="10"/>
      <c r="K4" s="10"/>
      <c r="L4" s="8"/>
      <c r="M4" s="8"/>
      <c r="N4" s="8"/>
      <c r="O4" s="8"/>
      <c r="P4" s="8"/>
      <c r="Q4" s="8"/>
      <c r="R4" s="8"/>
      <c r="S4" s="8"/>
      <c r="T4" s="8"/>
    </row>
    <row r="7" spans="1:39" s="18" customFormat="1" ht="12">
      <c r="A7" s="41" t="s">
        <v>0</v>
      </c>
      <c r="B7" s="43" t="s">
        <v>1</v>
      </c>
      <c r="C7" s="45" t="s">
        <v>2</v>
      </c>
      <c r="D7" s="46" t="s">
        <v>3</v>
      </c>
      <c r="E7" s="48" t="s">
        <v>4</v>
      </c>
      <c r="F7" s="48" t="s">
        <v>5</v>
      </c>
      <c r="G7" s="54" t="s">
        <v>6</v>
      </c>
      <c r="H7" s="55"/>
      <c r="I7" s="56"/>
      <c r="J7" s="54" t="s">
        <v>7</v>
      </c>
      <c r="K7" s="55"/>
      <c r="L7" s="54" t="s">
        <v>8</v>
      </c>
      <c r="M7" s="55"/>
      <c r="N7" s="55"/>
      <c r="O7" s="55"/>
      <c r="P7" s="55"/>
      <c r="Q7" s="55"/>
      <c r="R7" s="56"/>
      <c r="S7" s="57" t="s">
        <v>9</v>
      </c>
      <c r="T7" s="52" t="s">
        <v>10</v>
      </c>
      <c r="U7" s="16"/>
      <c r="V7" s="17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</row>
    <row r="8" spans="1:39" s="18" customFormat="1" ht="51">
      <c r="A8" s="42"/>
      <c r="B8" s="44"/>
      <c r="C8" s="44"/>
      <c r="D8" s="47"/>
      <c r="E8" s="49"/>
      <c r="F8" s="49"/>
      <c r="G8" s="12" t="s">
        <v>11</v>
      </c>
      <c r="H8" s="38" t="s">
        <v>12</v>
      </c>
      <c r="I8" s="38" t="s">
        <v>13</v>
      </c>
      <c r="J8" s="13" t="s">
        <v>14</v>
      </c>
      <c r="K8" s="13" t="s">
        <v>15</v>
      </c>
      <c r="L8" s="37" t="s">
        <v>16</v>
      </c>
      <c r="M8" s="39" t="s">
        <v>17</v>
      </c>
      <c r="N8" s="39" t="s">
        <v>18</v>
      </c>
      <c r="O8" s="39" t="s">
        <v>19</v>
      </c>
      <c r="P8" s="37" t="s">
        <v>20</v>
      </c>
      <c r="Q8" s="39" t="s">
        <v>21</v>
      </c>
      <c r="R8" s="39" t="s">
        <v>22</v>
      </c>
      <c r="S8" s="58"/>
      <c r="T8" s="53"/>
      <c r="U8" s="16"/>
      <c r="V8" s="17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</row>
    <row r="9" spans="1:39" s="18" customFormat="1" ht="12">
      <c r="A9" s="19">
        <v>1</v>
      </c>
      <c r="B9" s="20" t="s">
        <v>23</v>
      </c>
      <c r="C9" s="21" t="s">
        <v>24</v>
      </c>
      <c r="D9" s="22" t="s">
        <v>25</v>
      </c>
      <c r="E9" s="19" t="s">
        <v>26</v>
      </c>
      <c r="F9" s="14">
        <v>44374</v>
      </c>
      <c r="G9" s="23">
        <v>164</v>
      </c>
      <c r="H9" s="23">
        <v>215</v>
      </c>
      <c r="I9" s="23">
        <v>24</v>
      </c>
      <c r="J9" s="22" t="s">
        <v>27</v>
      </c>
      <c r="K9" s="22" t="s">
        <v>28</v>
      </c>
      <c r="L9" s="23">
        <v>8</v>
      </c>
      <c r="M9" s="23">
        <v>7.8</v>
      </c>
      <c r="N9" s="19">
        <v>19</v>
      </c>
      <c r="O9" s="23">
        <v>12</v>
      </c>
      <c r="P9" s="19">
        <v>10</v>
      </c>
      <c r="Q9" s="23">
        <v>8</v>
      </c>
      <c r="R9" s="24">
        <v>13</v>
      </c>
      <c r="S9" s="19">
        <f>SUM(L9:R9)</f>
        <v>77.8</v>
      </c>
      <c r="T9" s="25" t="s">
        <v>29</v>
      </c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</row>
    <row r="10" spans="1:39" s="18" customFormat="1" ht="12">
      <c r="A10" s="19">
        <v>2</v>
      </c>
      <c r="B10" s="20" t="s">
        <v>30</v>
      </c>
      <c r="C10" s="21" t="s">
        <v>31</v>
      </c>
      <c r="D10" s="22" t="s">
        <v>25</v>
      </c>
      <c r="E10" s="19" t="s">
        <v>26</v>
      </c>
      <c r="F10" s="14">
        <v>44365</v>
      </c>
      <c r="G10" s="23">
        <v>168</v>
      </c>
      <c r="H10" s="23">
        <v>210</v>
      </c>
      <c r="I10" s="23">
        <v>23.5</v>
      </c>
      <c r="J10" s="22" t="s">
        <v>27</v>
      </c>
      <c r="K10" s="22" t="s">
        <v>32</v>
      </c>
      <c r="L10" s="23">
        <v>8</v>
      </c>
      <c r="M10" s="23">
        <v>7.8</v>
      </c>
      <c r="N10" s="19">
        <v>17.88</v>
      </c>
      <c r="O10" s="23">
        <v>12</v>
      </c>
      <c r="P10" s="19">
        <v>9.6999999999999993</v>
      </c>
      <c r="Q10" s="23">
        <v>8</v>
      </c>
      <c r="R10" s="24">
        <v>13</v>
      </c>
      <c r="S10" s="19">
        <f t="shared" ref="S10:S18" si="0">SUM(L10:R10)</f>
        <v>76.38</v>
      </c>
      <c r="T10" s="25" t="s">
        <v>29</v>
      </c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s="18" customFormat="1" ht="12">
      <c r="A11" s="19">
        <v>3</v>
      </c>
      <c r="B11" s="26" t="s">
        <v>33</v>
      </c>
      <c r="C11" s="40">
        <v>440004110697821</v>
      </c>
      <c r="D11" s="28" t="s">
        <v>34</v>
      </c>
      <c r="E11" s="29" t="s">
        <v>26</v>
      </c>
      <c r="F11" s="15">
        <v>44324</v>
      </c>
      <c r="G11" s="30">
        <v>166</v>
      </c>
      <c r="H11" s="30">
        <v>224</v>
      </c>
      <c r="I11" s="30">
        <v>24.5</v>
      </c>
      <c r="J11" s="28" t="s">
        <v>35</v>
      </c>
      <c r="K11" s="28" t="s">
        <v>36</v>
      </c>
      <c r="L11" s="30">
        <v>8</v>
      </c>
      <c r="M11" s="30">
        <v>8.1</v>
      </c>
      <c r="N11" s="29">
        <v>18.75</v>
      </c>
      <c r="O11" s="30">
        <v>12</v>
      </c>
      <c r="P11" s="29">
        <v>10</v>
      </c>
      <c r="Q11" s="30">
        <v>8</v>
      </c>
      <c r="R11" s="31">
        <v>13</v>
      </c>
      <c r="S11" s="19">
        <f t="shared" si="0"/>
        <v>77.849999999999994</v>
      </c>
      <c r="T11" s="32" t="s">
        <v>29</v>
      </c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9" s="18" customFormat="1" ht="12">
      <c r="A12" s="19">
        <v>4</v>
      </c>
      <c r="B12" s="26" t="s">
        <v>37</v>
      </c>
      <c r="C12" s="27" t="s">
        <v>38</v>
      </c>
      <c r="D12" s="28" t="s">
        <v>34</v>
      </c>
      <c r="E12" s="29" t="s">
        <v>26</v>
      </c>
      <c r="F12" s="15">
        <v>44317</v>
      </c>
      <c r="G12" s="30">
        <v>164</v>
      </c>
      <c r="H12" s="30">
        <v>214</v>
      </c>
      <c r="I12" s="30">
        <v>24</v>
      </c>
      <c r="J12" s="28" t="s">
        <v>39</v>
      </c>
      <c r="K12" s="28" t="s">
        <v>40</v>
      </c>
      <c r="L12" s="30">
        <v>8</v>
      </c>
      <c r="M12" s="30">
        <v>7.8</v>
      </c>
      <c r="N12" s="29">
        <v>18.5</v>
      </c>
      <c r="O12" s="30">
        <v>12</v>
      </c>
      <c r="P12" s="29">
        <v>10</v>
      </c>
      <c r="Q12" s="30">
        <v>8</v>
      </c>
      <c r="R12" s="31">
        <v>13</v>
      </c>
      <c r="S12" s="19">
        <f t="shared" si="0"/>
        <v>77.3</v>
      </c>
      <c r="T12" s="32" t="s">
        <v>29</v>
      </c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9" s="18" customFormat="1" ht="12">
      <c r="A13" s="19">
        <v>5</v>
      </c>
      <c r="B13" s="26" t="s">
        <v>41</v>
      </c>
      <c r="C13" s="27" t="s">
        <v>42</v>
      </c>
      <c r="D13" s="28" t="s">
        <v>43</v>
      </c>
      <c r="E13" s="29" t="s">
        <v>26</v>
      </c>
      <c r="F13" s="15">
        <v>43276</v>
      </c>
      <c r="G13" s="30">
        <v>163</v>
      </c>
      <c r="H13" s="30">
        <v>225</v>
      </c>
      <c r="I13" s="30">
        <v>25</v>
      </c>
      <c r="J13" s="28" t="s">
        <v>44</v>
      </c>
      <c r="K13" s="28" t="s">
        <v>45</v>
      </c>
      <c r="L13" s="30">
        <v>7.5</v>
      </c>
      <c r="M13" s="30">
        <v>7.1</v>
      </c>
      <c r="N13" s="29">
        <v>18.25</v>
      </c>
      <c r="O13" s="30">
        <v>12</v>
      </c>
      <c r="P13" s="29">
        <v>10</v>
      </c>
      <c r="Q13" s="30">
        <v>8</v>
      </c>
      <c r="R13" s="31">
        <v>13.5</v>
      </c>
      <c r="S13" s="19">
        <f t="shared" si="0"/>
        <v>76.349999999999994</v>
      </c>
      <c r="T13" s="32" t="s">
        <v>29</v>
      </c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9" s="18" customFormat="1" ht="12">
      <c r="A14" s="19">
        <v>6</v>
      </c>
      <c r="B14" s="26" t="s">
        <v>46</v>
      </c>
      <c r="C14" s="27" t="s">
        <v>47</v>
      </c>
      <c r="D14" s="28" t="s">
        <v>43</v>
      </c>
      <c r="E14" s="29" t="s">
        <v>26</v>
      </c>
      <c r="F14" s="15">
        <v>43956</v>
      </c>
      <c r="G14" s="30">
        <v>160</v>
      </c>
      <c r="H14" s="30">
        <v>215</v>
      </c>
      <c r="I14" s="30">
        <v>24</v>
      </c>
      <c r="J14" s="28" t="s">
        <v>48</v>
      </c>
      <c r="K14" s="28" t="s">
        <v>49</v>
      </c>
      <c r="L14" s="30">
        <v>7</v>
      </c>
      <c r="M14" s="30">
        <v>7.8</v>
      </c>
      <c r="N14" s="29">
        <v>17.75</v>
      </c>
      <c r="O14" s="30">
        <v>10.5</v>
      </c>
      <c r="P14" s="29">
        <v>10</v>
      </c>
      <c r="Q14" s="30">
        <v>8</v>
      </c>
      <c r="R14" s="31">
        <v>14</v>
      </c>
      <c r="S14" s="19">
        <f t="shared" si="0"/>
        <v>75.05</v>
      </c>
      <c r="T14" s="32" t="s">
        <v>29</v>
      </c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9" s="18" customFormat="1" ht="12">
      <c r="A15" s="19">
        <v>7</v>
      </c>
      <c r="B15" s="26" t="s">
        <v>50</v>
      </c>
      <c r="C15" s="27" t="s">
        <v>51</v>
      </c>
      <c r="D15" s="28" t="s">
        <v>52</v>
      </c>
      <c r="E15" s="29" t="s">
        <v>26</v>
      </c>
      <c r="F15" s="15">
        <v>44318</v>
      </c>
      <c r="G15" s="30">
        <v>160</v>
      </c>
      <c r="H15" s="30">
        <v>205</v>
      </c>
      <c r="I15" s="30">
        <v>24</v>
      </c>
      <c r="J15" s="28" t="s">
        <v>53</v>
      </c>
      <c r="K15" s="28" t="s">
        <v>54</v>
      </c>
      <c r="L15" s="30">
        <v>7.5</v>
      </c>
      <c r="M15" s="30">
        <v>8.4</v>
      </c>
      <c r="N15" s="29">
        <v>18</v>
      </c>
      <c r="O15" s="30">
        <v>11.25</v>
      </c>
      <c r="P15" s="29">
        <v>9.6999999999999993</v>
      </c>
      <c r="Q15" s="30">
        <v>8</v>
      </c>
      <c r="R15" s="31">
        <v>13</v>
      </c>
      <c r="S15" s="19">
        <f t="shared" si="0"/>
        <v>75.849999999999994</v>
      </c>
      <c r="T15" s="32" t="s">
        <v>29</v>
      </c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9" s="18" customFormat="1" ht="12">
      <c r="A16" s="19">
        <v>8</v>
      </c>
      <c r="B16" s="26" t="s">
        <v>55</v>
      </c>
      <c r="C16" s="27" t="s">
        <v>56</v>
      </c>
      <c r="D16" s="28" t="s">
        <v>52</v>
      </c>
      <c r="E16" s="29" t="s">
        <v>26</v>
      </c>
      <c r="F16" s="15">
        <v>44326</v>
      </c>
      <c r="G16" s="30">
        <v>156</v>
      </c>
      <c r="H16" s="30">
        <v>190</v>
      </c>
      <c r="I16" s="30">
        <v>22</v>
      </c>
      <c r="J16" s="28" t="s">
        <v>57</v>
      </c>
      <c r="K16" s="28" t="s">
        <v>58</v>
      </c>
      <c r="L16" s="30">
        <v>7</v>
      </c>
      <c r="M16" s="30">
        <v>7.7</v>
      </c>
      <c r="N16" s="29">
        <v>17.13</v>
      </c>
      <c r="O16" s="30">
        <v>10.5</v>
      </c>
      <c r="P16" s="29">
        <v>6.1</v>
      </c>
      <c r="Q16" s="30">
        <v>10</v>
      </c>
      <c r="R16" s="31">
        <v>13</v>
      </c>
      <c r="S16" s="19">
        <f t="shared" si="0"/>
        <v>71.430000000000007</v>
      </c>
      <c r="T16" s="29" t="s">
        <v>59</v>
      </c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s="18" customFormat="1" ht="12">
      <c r="A17" s="19">
        <v>9</v>
      </c>
      <c r="B17" s="26" t="s">
        <v>60</v>
      </c>
      <c r="C17" s="27" t="s">
        <v>61</v>
      </c>
      <c r="D17" s="28" t="s">
        <v>62</v>
      </c>
      <c r="E17" s="29" t="s">
        <v>26</v>
      </c>
      <c r="F17" s="15">
        <v>43960</v>
      </c>
      <c r="G17" s="30">
        <v>164</v>
      </c>
      <c r="H17" s="30">
        <v>204</v>
      </c>
      <c r="I17" s="30">
        <v>23.5</v>
      </c>
      <c r="J17" s="28" t="s">
        <v>63</v>
      </c>
      <c r="K17" s="28" t="s">
        <v>64</v>
      </c>
      <c r="L17" s="30">
        <v>6.5</v>
      </c>
      <c r="M17" s="30">
        <v>7.6</v>
      </c>
      <c r="N17" s="29">
        <v>16.63</v>
      </c>
      <c r="O17" s="30">
        <v>9.75</v>
      </c>
      <c r="P17" s="29">
        <v>9.3000000000000007</v>
      </c>
      <c r="Q17" s="30">
        <v>9</v>
      </c>
      <c r="R17" s="31">
        <v>14</v>
      </c>
      <c r="S17" s="19">
        <f t="shared" si="0"/>
        <v>72.78</v>
      </c>
      <c r="T17" s="29" t="s">
        <v>59</v>
      </c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 s="18" customFormat="1" ht="12">
      <c r="A18" s="19">
        <v>10</v>
      </c>
      <c r="B18" s="26" t="s">
        <v>65</v>
      </c>
      <c r="C18" s="27" t="s">
        <v>66</v>
      </c>
      <c r="D18" s="28" t="s">
        <v>67</v>
      </c>
      <c r="E18" s="29" t="s">
        <v>26</v>
      </c>
      <c r="F18" s="15">
        <v>43726</v>
      </c>
      <c r="G18" s="30">
        <v>160</v>
      </c>
      <c r="H18" s="30">
        <v>200</v>
      </c>
      <c r="I18" s="30">
        <v>22</v>
      </c>
      <c r="J18" s="28" t="s">
        <v>68</v>
      </c>
      <c r="K18" s="28" t="s">
        <v>69</v>
      </c>
      <c r="L18" s="30">
        <v>7</v>
      </c>
      <c r="M18" s="30">
        <v>7</v>
      </c>
      <c r="N18" s="29">
        <v>18</v>
      </c>
      <c r="O18" s="30">
        <v>10.5</v>
      </c>
      <c r="P18" s="29">
        <v>8</v>
      </c>
      <c r="Q18" s="30">
        <v>9</v>
      </c>
      <c r="R18" s="31">
        <v>12</v>
      </c>
      <c r="S18" s="19">
        <f t="shared" si="0"/>
        <v>71.5</v>
      </c>
      <c r="T18" s="29" t="s">
        <v>59</v>
      </c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s="9" customFormat="1" ht="13.8"/>
    <row r="20" spans="1:37">
      <c r="B20" s="34"/>
      <c r="C20" s="35" t="s">
        <v>73</v>
      </c>
    </row>
    <row r="21" spans="1:37">
      <c r="B21" s="34" t="s">
        <v>74</v>
      </c>
      <c r="C21" s="35" t="s">
        <v>75</v>
      </c>
    </row>
    <row r="22" spans="1:37">
      <c r="B22" s="34"/>
      <c r="C22" s="35" t="s">
        <v>76</v>
      </c>
    </row>
  </sheetData>
  <mergeCells count="14">
    <mergeCell ref="D2:L2"/>
    <mergeCell ref="D1:L1"/>
    <mergeCell ref="F3:I3"/>
    <mergeCell ref="T7:T8"/>
    <mergeCell ref="F7:F8"/>
    <mergeCell ref="G7:I7"/>
    <mergeCell ref="J7:K7"/>
    <mergeCell ref="L7:R7"/>
    <mergeCell ref="S7:S8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2024-11-08T09:26:07Z</dcterms:created>
  <dcterms:modified xsi:type="dcterms:W3CDTF">2025-01-06T06:17:02Z</dcterms:modified>
</cp:coreProperties>
</file>