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1141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9" i="1"/>
  <c r="S20"/>
  <c r="S21"/>
  <c r="S19"/>
  <c r="S18"/>
  <c r="S17"/>
  <c r="S16"/>
  <c r="S15"/>
  <c r="S14"/>
  <c r="S13"/>
  <c r="S12"/>
  <c r="S11"/>
  <c r="S10"/>
</calcChain>
</file>

<file path=xl/sharedStrings.xml><?xml version="1.0" encoding="utf-8"?>
<sst xmlns="http://schemas.openxmlformats.org/spreadsheetml/2006/main" count="116" uniqueCount="80">
  <si>
    <t>LIETUVOS SUNKIŲJŲ ARKLIŲ VEISLĖS  AUGINTOJŲ ASOCIACIJA</t>
  </si>
  <si>
    <t>LIETUVOS SUNKIŲJŲ ARKLIŲ VEISLĖS ARKLIŲ VERTINIMAS - LICENCIJAVIMAS</t>
  </si>
  <si>
    <t>2024 11 16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</si>
  <si>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</si>
  <si>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</si>
  <si>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</si>
  <si>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</si>
  <si>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</si>
  <si>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</si>
  <si>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</si>
  <si>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</si>
  <si>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</si>
  <si>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</si>
  <si>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</si>
  <si>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</si>
  <si>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</si>
  <si>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</si>
  <si>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</si>
  <si>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</si>
  <si>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</si>
  <si>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</si>
  <si>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</si>
  <si>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</si>
  <si>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</si>
  <si>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VĖTRA</t>
  </si>
  <si>
    <t>LTU004110632120</t>
  </si>
  <si>
    <t>TADAS RAMANAUSKAS</t>
  </si>
  <si>
    <t>LS</t>
  </si>
  <si>
    <t>DOBILAS</t>
  </si>
  <si>
    <t>VENERA</t>
  </si>
  <si>
    <t>VĖJA</t>
  </si>
  <si>
    <t>GRAFAS</t>
  </si>
  <si>
    <t>ŽĖRĖ</t>
  </si>
  <si>
    <t>LTU004110598419</t>
  </si>
  <si>
    <t>LEŠEK VASILJEV</t>
  </si>
  <si>
    <t>DROGAS</t>
  </si>
  <si>
    <t>ŽARA</t>
  </si>
  <si>
    <t>VĖRĖ</t>
  </si>
  <si>
    <t>LTU004110598319</t>
  </si>
  <si>
    <t>PAVEL VASILJEV</t>
  </si>
  <si>
    <t>LYDERIS</t>
  </si>
  <si>
    <t>VANILĖ</t>
  </si>
  <si>
    <t>VYŠNIA</t>
  </si>
  <si>
    <t>LTU004110592919</t>
  </si>
  <si>
    <t>LAŠAS</t>
  </si>
  <si>
    <t>VIAGRA</t>
  </si>
  <si>
    <t>KOMETA</t>
  </si>
  <si>
    <t>TAURAS</t>
  </si>
  <si>
    <t>KRAPA</t>
  </si>
  <si>
    <t>SAGA</t>
  </si>
  <si>
    <t>SANTA</t>
  </si>
  <si>
    <t>BITĖ</t>
  </si>
  <si>
    <t>BRAVYI</t>
  </si>
  <si>
    <t>BOBA</t>
  </si>
  <si>
    <t>BERTA</t>
  </si>
  <si>
    <t>BOMBA</t>
  </si>
  <si>
    <t>ANISA</t>
  </si>
  <si>
    <t>LTU004110688121</t>
  </si>
  <si>
    <t>BRONISLAVAS MLODIANOVSKIS</t>
  </si>
  <si>
    <t>GRANTAS</t>
  </si>
  <si>
    <t>ARFA</t>
  </si>
  <si>
    <t>SLANKA</t>
  </si>
  <si>
    <t>LTU004110602719</t>
  </si>
  <si>
    <t>PIOTR RADIUKEVIČ</t>
  </si>
  <si>
    <t>SIMBA</t>
  </si>
  <si>
    <t>ELITO</t>
  </si>
  <si>
    <t>I Klasė</t>
  </si>
  <si>
    <t>Gediminas Pilipavičius</t>
  </si>
  <si>
    <t>Komisija</t>
  </si>
  <si>
    <t>Vytautas Kasparas</t>
  </si>
  <si>
    <t>Aurelija Aksomaitytė</t>
  </si>
  <si>
    <t>SNIEGĖ</t>
  </si>
  <si>
    <t>LTU004110657120</t>
  </si>
  <si>
    <t>ŽŪB 'ŽIRGYNAS'</t>
  </si>
  <si>
    <t>MEILA</t>
  </si>
  <si>
    <t>LTU004110657220</t>
  </si>
  <si>
    <t>BIJŪNAS</t>
  </si>
  <si>
    <t>MELETA</t>
  </si>
  <si>
    <t>Pirmas įspūdis</t>
  </si>
  <si>
    <t>Kūno matai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</si>
</sst>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</font>
    <font>
      <sz val="10"/>
      <name val="Arial"/>
      <family val="2"/>
      <charset val="238"/>
    </font>
    <font>
      <sz val="10"/>
      <name val="Arial"/>
    </font>
    <font>
      <sz val="11"/>
      <color indexed="8"/>
      <name val="Calibri"/>
      <family val="2"/>
      <charset val="186"/>
    </font>
    <font>
      <sz val="11"/>
      <name val="Calibri"/>
      <family val="2"/>
      <charset val="238"/>
    </font>
    <font>
      <sz val="10"/>
      <color indexed="8"/>
      <name val="Arial"/>
      <family val="2"/>
      <charset val="186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vertical="center"/>
    </xf>
    <xf numFmtId="0" fontId="4" fillId="0" borderId="0" xfId="0" applyFont="1" applyFill="1"/>
    <xf numFmtId="0" fontId="4" fillId="0" borderId="1" xfId="0" applyFont="1" applyFill="1" applyBorder="1"/>
    <xf numFmtId="0" fontId="15" fillId="0" borderId="1" xfId="1" applyFont="1" applyFill="1" applyBorder="1" applyAlignment="1">
      <alignment horizontal="center" vertical="center" textRotation="90"/>
    </xf>
    <xf numFmtId="0" fontId="1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textRotation="90"/>
    </xf>
    <xf numFmtId="14" fontId="13" fillId="0" borderId="1" xfId="1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1" xfId="1" applyFont="1" applyFill="1" applyBorder="1" applyAlignment="1"/>
    <xf numFmtId="0" fontId="4" fillId="0" borderId="2" xfId="1" applyFont="1" applyFill="1" applyBorder="1" applyAlignment="1"/>
    <xf numFmtId="0" fontId="13" fillId="0" borderId="1" xfId="1" applyFont="1" applyFill="1" applyBorder="1" applyAlignment="1"/>
    <xf numFmtId="12" fontId="4" fillId="0" borderId="1" xfId="0" applyNumberFormat="1" applyFont="1" applyFill="1" applyBorder="1"/>
    <xf numFmtId="164" fontId="4" fillId="0" borderId="1" xfId="0" applyNumberFormat="1" applyFont="1" applyFill="1" applyBorder="1" applyAlignment="1"/>
    <xf numFmtId="0" fontId="12" fillId="0" borderId="0" xfId="0" applyFont="1" applyFill="1"/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textRotation="90"/>
    </xf>
    <xf numFmtId="0" fontId="15" fillId="0" borderId="1" xfId="1" applyFont="1" applyFill="1" applyBorder="1" applyAlignment="1">
      <alignment horizontal="center" vertical="center" textRotation="90"/>
    </xf>
    <xf numFmtId="0" fontId="15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14" fillId="0" borderId="1" xfId="3" applyFont="1" applyFill="1" applyBorder="1" applyAlignment="1" applyProtection="1">
      <alignment horizontal="center" vertical="center" readingOrder="1"/>
      <protection locked="0"/>
    </xf>
    <xf numFmtId="0" fontId="4" fillId="0" borderId="1" xfId="2" applyFont="1" applyFill="1" applyBorder="1" applyAlignment="1">
      <alignment horizontal="center" vertical="center" readingOrder="1"/>
    </xf>
    <xf numFmtId="0" fontId="14" fillId="0" borderId="1" xfId="4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</cellXfs>
  <cellStyles count="475">
    <cellStyle name="Normal 2" xfId="6"/>
    <cellStyle name="Normal 9" xfId="5"/>
    <cellStyle name="Normal_Sheet1" xfId="471"/>
    <cellStyle name="Paprastas" xfId="0" builtinId="0"/>
    <cellStyle name="Paprastas 10" xfId="15"/>
    <cellStyle name="Paprastas 10 10" xfId="283"/>
    <cellStyle name="Paprastas 10 11" xfId="311"/>
    <cellStyle name="Paprastas 10 12" xfId="339"/>
    <cellStyle name="Paprastas 10 13" xfId="367"/>
    <cellStyle name="Paprastas 10 14" xfId="395"/>
    <cellStyle name="Paprastas 10 15" xfId="423"/>
    <cellStyle name="Paprastas 10 16" xfId="451"/>
    <cellStyle name="Paprastas 10 2" xfId="76"/>
    <cellStyle name="Paprastas 10 3" xfId="87"/>
    <cellStyle name="Paprastas 10 4" xfId="115"/>
    <cellStyle name="Paprastas 10 5" xfId="143"/>
    <cellStyle name="Paprastas 10 6" xfId="171"/>
    <cellStyle name="Paprastas 10 7" xfId="199"/>
    <cellStyle name="Paprastas 10 8" xfId="227"/>
    <cellStyle name="Paprastas 10 9" xfId="255"/>
    <cellStyle name="Paprastas 11" xfId="16"/>
    <cellStyle name="Paprastas 11 10" xfId="284"/>
    <cellStyle name="Paprastas 11 11" xfId="312"/>
    <cellStyle name="Paprastas 11 12" xfId="340"/>
    <cellStyle name="Paprastas 11 13" xfId="368"/>
    <cellStyle name="Paprastas 11 14" xfId="396"/>
    <cellStyle name="Paprastas 11 15" xfId="424"/>
    <cellStyle name="Paprastas 11 16" xfId="452"/>
    <cellStyle name="Paprastas 11 2" xfId="64"/>
    <cellStyle name="Paprastas 11 3" xfId="88"/>
    <cellStyle name="Paprastas 11 4" xfId="116"/>
    <cellStyle name="Paprastas 11 5" xfId="144"/>
    <cellStyle name="Paprastas 11 6" xfId="172"/>
    <cellStyle name="Paprastas 11 7" xfId="200"/>
    <cellStyle name="Paprastas 11 8" xfId="228"/>
    <cellStyle name="Paprastas 11 9" xfId="256"/>
    <cellStyle name="Paprastas 12" xfId="17"/>
    <cellStyle name="Paprastas 12 10" xfId="285"/>
    <cellStyle name="Paprastas 12 11" xfId="313"/>
    <cellStyle name="Paprastas 12 12" xfId="341"/>
    <cellStyle name="Paprastas 12 13" xfId="369"/>
    <cellStyle name="Paprastas 12 14" xfId="397"/>
    <cellStyle name="Paprastas 12 15" xfId="425"/>
    <cellStyle name="Paprastas 12 16" xfId="453"/>
    <cellStyle name="Paprastas 12 2" xfId="61"/>
    <cellStyle name="Paprastas 12 3" xfId="89"/>
    <cellStyle name="Paprastas 12 4" xfId="117"/>
    <cellStyle name="Paprastas 12 5" xfId="145"/>
    <cellStyle name="Paprastas 12 6" xfId="173"/>
    <cellStyle name="Paprastas 12 7" xfId="201"/>
    <cellStyle name="Paprastas 12 8" xfId="229"/>
    <cellStyle name="Paprastas 12 9" xfId="257"/>
    <cellStyle name="Paprastas 13" xfId="18"/>
    <cellStyle name="Paprastas 13 10" xfId="286"/>
    <cellStyle name="Paprastas 13 11" xfId="314"/>
    <cellStyle name="Paprastas 13 12" xfId="342"/>
    <cellStyle name="Paprastas 13 13" xfId="370"/>
    <cellStyle name="Paprastas 13 14" xfId="398"/>
    <cellStyle name="Paprastas 13 15" xfId="426"/>
    <cellStyle name="Paprastas 13 16" xfId="454"/>
    <cellStyle name="Paprastas 13 2" xfId="71"/>
    <cellStyle name="Paprastas 13 3" xfId="90"/>
    <cellStyle name="Paprastas 13 4" xfId="118"/>
    <cellStyle name="Paprastas 13 5" xfId="146"/>
    <cellStyle name="Paprastas 13 6" xfId="174"/>
    <cellStyle name="Paprastas 13 7" xfId="202"/>
    <cellStyle name="Paprastas 13 8" xfId="230"/>
    <cellStyle name="Paprastas 13 9" xfId="258"/>
    <cellStyle name="Paprastas 14" xfId="19"/>
    <cellStyle name="Paprastas 14 10" xfId="287"/>
    <cellStyle name="Paprastas 14 11" xfId="315"/>
    <cellStyle name="Paprastas 14 12" xfId="343"/>
    <cellStyle name="Paprastas 14 13" xfId="371"/>
    <cellStyle name="Paprastas 14 14" xfId="399"/>
    <cellStyle name="Paprastas 14 15" xfId="427"/>
    <cellStyle name="Paprastas 14 16" xfId="455"/>
    <cellStyle name="Paprastas 14 2" xfId="74"/>
    <cellStyle name="Paprastas 14 3" xfId="91"/>
    <cellStyle name="Paprastas 14 4" xfId="119"/>
    <cellStyle name="Paprastas 14 5" xfId="147"/>
    <cellStyle name="Paprastas 14 6" xfId="175"/>
    <cellStyle name="Paprastas 14 7" xfId="203"/>
    <cellStyle name="Paprastas 14 8" xfId="231"/>
    <cellStyle name="Paprastas 14 9" xfId="259"/>
    <cellStyle name="Paprastas 15" xfId="20"/>
    <cellStyle name="Paprastas 15 10" xfId="288"/>
    <cellStyle name="Paprastas 15 11" xfId="316"/>
    <cellStyle name="Paprastas 15 12" xfId="344"/>
    <cellStyle name="Paprastas 15 13" xfId="372"/>
    <cellStyle name="Paprastas 15 14" xfId="400"/>
    <cellStyle name="Paprastas 15 15" xfId="428"/>
    <cellStyle name="Paprastas 15 16" xfId="456"/>
    <cellStyle name="Paprastas 15 2" xfId="69"/>
    <cellStyle name="Paprastas 15 3" xfId="92"/>
    <cellStyle name="Paprastas 15 4" xfId="120"/>
    <cellStyle name="Paprastas 15 5" xfId="148"/>
    <cellStyle name="Paprastas 15 6" xfId="176"/>
    <cellStyle name="Paprastas 15 7" xfId="204"/>
    <cellStyle name="Paprastas 15 8" xfId="232"/>
    <cellStyle name="Paprastas 15 9" xfId="260"/>
    <cellStyle name="Paprastas 16" xfId="21"/>
    <cellStyle name="Paprastas 16 10" xfId="289"/>
    <cellStyle name="Paprastas 16 11" xfId="317"/>
    <cellStyle name="Paprastas 16 12" xfId="345"/>
    <cellStyle name="Paprastas 16 13" xfId="373"/>
    <cellStyle name="Paprastas 16 14" xfId="401"/>
    <cellStyle name="Paprastas 16 15" xfId="429"/>
    <cellStyle name="Paprastas 16 16" xfId="457"/>
    <cellStyle name="Paprastas 16 2" xfId="53"/>
    <cellStyle name="Paprastas 16 3" xfId="93"/>
    <cellStyle name="Paprastas 16 4" xfId="121"/>
    <cellStyle name="Paprastas 16 5" xfId="149"/>
    <cellStyle name="Paprastas 16 6" xfId="177"/>
    <cellStyle name="Paprastas 16 7" xfId="205"/>
    <cellStyle name="Paprastas 16 8" xfId="233"/>
    <cellStyle name="Paprastas 16 9" xfId="261"/>
    <cellStyle name="Paprastas 17" xfId="22"/>
    <cellStyle name="Paprastas 17 10" xfId="290"/>
    <cellStyle name="Paprastas 17 11" xfId="318"/>
    <cellStyle name="Paprastas 17 12" xfId="346"/>
    <cellStyle name="Paprastas 17 13" xfId="374"/>
    <cellStyle name="Paprastas 17 14" xfId="402"/>
    <cellStyle name="Paprastas 17 15" xfId="430"/>
    <cellStyle name="Paprastas 17 16" xfId="458"/>
    <cellStyle name="Paprastas 17 2" xfId="63"/>
    <cellStyle name="Paprastas 17 3" xfId="94"/>
    <cellStyle name="Paprastas 17 4" xfId="122"/>
    <cellStyle name="Paprastas 17 5" xfId="150"/>
    <cellStyle name="Paprastas 17 6" xfId="178"/>
    <cellStyle name="Paprastas 17 7" xfId="206"/>
    <cellStyle name="Paprastas 17 8" xfId="234"/>
    <cellStyle name="Paprastas 17 9" xfId="262"/>
    <cellStyle name="Paprastas 18" xfId="23"/>
    <cellStyle name="Paprastas 18 10" xfId="291"/>
    <cellStyle name="Paprastas 18 11" xfId="319"/>
    <cellStyle name="Paprastas 18 12" xfId="347"/>
    <cellStyle name="Paprastas 18 13" xfId="375"/>
    <cellStyle name="Paprastas 18 14" xfId="403"/>
    <cellStyle name="Paprastas 18 15" xfId="431"/>
    <cellStyle name="Paprastas 18 16" xfId="459"/>
    <cellStyle name="Paprastas 18 2" xfId="58"/>
    <cellStyle name="Paprastas 18 3" xfId="95"/>
    <cellStyle name="Paprastas 18 4" xfId="123"/>
    <cellStyle name="Paprastas 18 5" xfId="151"/>
    <cellStyle name="Paprastas 18 6" xfId="179"/>
    <cellStyle name="Paprastas 18 7" xfId="207"/>
    <cellStyle name="Paprastas 18 8" xfId="235"/>
    <cellStyle name="Paprastas 18 9" xfId="263"/>
    <cellStyle name="Paprastas 19" xfId="24"/>
    <cellStyle name="Paprastas 19 10" xfId="292"/>
    <cellStyle name="Paprastas 19 11" xfId="320"/>
    <cellStyle name="Paprastas 19 12" xfId="348"/>
    <cellStyle name="Paprastas 19 13" xfId="376"/>
    <cellStyle name="Paprastas 19 14" xfId="404"/>
    <cellStyle name="Paprastas 19 15" xfId="432"/>
    <cellStyle name="Paprastas 19 16" xfId="460"/>
    <cellStyle name="Paprastas 19 2" xfId="75"/>
    <cellStyle name="Paprastas 19 3" xfId="96"/>
    <cellStyle name="Paprastas 19 4" xfId="124"/>
    <cellStyle name="Paprastas 19 5" xfId="152"/>
    <cellStyle name="Paprastas 19 6" xfId="180"/>
    <cellStyle name="Paprastas 19 7" xfId="208"/>
    <cellStyle name="Paprastas 19 8" xfId="236"/>
    <cellStyle name="Paprastas 19 9" xfId="264"/>
    <cellStyle name="Paprastas 2" xfId="1"/>
    <cellStyle name="Paprastas 2 10" xfId="163"/>
    <cellStyle name="Paprastas 2 11" xfId="191"/>
    <cellStyle name="Paprastas 2 12" xfId="219"/>
    <cellStyle name="Paprastas 2 13" xfId="247"/>
    <cellStyle name="Paprastas 2 14" xfId="275"/>
    <cellStyle name="Paprastas 2 15" xfId="303"/>
    <cellStyle name="Paprastas 2 16" xfId="331"/>
    <cellStyle name="Paprastas 2 17" xfId="359"/>
    <cellStyle name="Paprastas 2 18" xfId="387"/>
    <cellStyle name="Paprastas 2 19" xfId="415"/>
    <cellStyle name="Paprastas 2 2" xfId="7"/>
    <cellStyle name="Paprastas 2 2 2" xfId="30"/>
    <cellStyle name="Paprastas 2 2 2 2" xfId="34"/>
    <cellStyle name="Paprastas 2 2 3" xfId="42"/>
    <cellStyle name="Paprastas 2 2 4" xfId="48"/>
    <cellStyle name="Paprastas 2 20" xfId="443"/>
    <cellStyle name="Paprastas 2 3" xfId="35"/>
    <cellStyle name="Paprastas 2 4" xfId="2"/>
    <cellStyle name="Paprastas 2 4 2" xfId="38"/>
    <cellStyle name="Paprastas 2 5" xfId="29"/>
    <cellStyle name="Paprastas 2 6" xfId="57"/>
    <cellStyle name="Paprastas 2 7" xfId="79"/>
    <cellStyle name="Paprastas 2 8" xfId="107"/>
    <cellStyle name="Paprastas 2 9" xfId="135"/>
    <cellStyle name="Paprastas 20" xfId="25"/>
    <cellStyle name="Paprastas 20 10" xfId="293"/>
    <cellStyle name="Paprastas 20 11" xfId="321"/>
    <cellStyle name="Paprastas 20 12" xfId="349"/>
    <cellStyle name="Paprastas 20 13" xfId="377"/>
    <cellStyle name="Paprastas 20 14" xfId="405"/>
    <cellStyle name="Paprastas 20 15" xfId="433"/>
    <cellStyle name="Paprastas 20 16" xfId="461"/>
    <cellStyle name="Paprastas 20 2" xfId="52"/>
    <cellStyle name="Paprastas 20 3" xfId="97"/>
    <cellStyle name="Paprastas 20 4" xfId="125"/>
    <cellStyle name="Paprastas 20 5" xfId="153"/>
    <cellStyle name="Paprastas 20 6" xfId="181"/>
    <cellStyle name="Paprastas 20 7" xfId="209"/>
    <cellStyle name="Paprastas 20 8" xfId="237"/>
    <cellStyle name="Paprastas 20 9" xfId="265"/>
    <cellStyle name="Paprastas 21" xfId="26"/>
    <cellStyle name="Paprastas 21 10" xfId="294"/>
    <cellStyle name="Paprastas 21 11" xfId="322"/>
    <cellStyle name="Paprastas 21 12" xfId="350"/>
    <cellStyle name="Paprastas 21 13" xfId="378"/>
    <cellStyle name="Paprastas 21 14" xfId="406"/>
    <cellStyle name="Paprastas 21 15" xfId="434"/>
    <cellStyle name="Paprastas 21 16" xfId="462"/>
    <cellStyle name="Paprastas 21 2" xfId="51"/>
    <cellStyle name="Paprastas 21 3" xfId="98"/>
    <cellStyle name="Paprastas 21 4" xfId="126"/>
    <cellStyle name="Paprastas 21 5" xfId="154"/>
    <cellStyle name="Paprastas 21 6" xfId="182"/>
    <cellStyle name="Paprastas 21 7" xfId="210"/>
    <cellStyle name="Paprastas 21 8" xfId="238"/>
    <cellStyle name="Paprastas 21 9" xfId="266"/>
    <cellStyle name="Paprastas 22" xfId="27"/>
    <cellStyle name="Paprastas 22 10" xfId="295"/>
    <cellStyle name="Paprastas 22 11" xfId="323"/>
    <cellStyle name="Paprastas 22 12" xfId="351"/>
    <cellStyle name="Paprastas 22 13" xfId="379"/>
    <cellStyle name="Paprastas 22 14" xfId="407"/>
    <cellStyle name="Paprastas 22 15" xfId="435"/>
    <cellStyle name="Paprastas 22 16" xfId="463"/>
    <cellStyle name="Paprastas 22 2" xfId="67"/>
    <cellStyle name="Paprastas 22 3" xfId="99"/>
    <cellStyle name="Paprastas 22 4" xfId="127"/>
    <cellStyle name="Paprastas 22 5" xfId="155"/>
    <cellStyle name="Paprastas 22 6" xfId="183"/>
    <cellStyle name="Paprastas 22 7" xfId="211"/>
    <cellStyle name="Paprastas 22 8" xfId="239"/>
    <cellStyle name="Paprastas 22 9" xfId="267"/>
    <cellStyle name="Paprastas 23" xfId="28"/>
    <cellStyle name="Paprastas 23 10" xfId="296"/>
    <cellStyle name="Paprastas 23 11" xfId="324"/>
    <cellStyle name="Paprastas 23 12" xfId="352"/>
    <cellStyle name="Paprastas 23 13" xfId="380"/>
    <cellStyle name="Paprastas 23 14" xfId="408"/>
    <cellStyle name="Paprastas 23 15" xfId="436"/>
    <cellStyle name="Paprastas 23 16" xfId="464"/>
    <cellStyle name="Paprastas 23 2" xfId="78"/>
    <cellStyle name="Paprastas 23 3" xfId="100"/>
    <cellStyle name="Paprastas 23 4" xfId="128"/>
    <cellStyle name="Paprastas 23 5" xfId="156"/>
    <cellStyle name="Paprastas 23 6" xfId="184"/>
    <cellStyle name="Paprastas 23 7" xfId="212"/>
    <cellStyle name="Paprastas 23 8" xfId="240"/>
    <cellStyle name="Paprastas 23 9" xfId="268"/>
    <cellStyle name="Paprastas 3" xfId="8"/>
    <cellStyle name="Paprastas 3 10" xfId="192"/>
    <cellStyle name="Paprastas 3 11" xfId="220"/>
    <cellStyle name="Paprastas 3 12" xfId="248"/>
    <cellStyle name="Paprastas 3 13" xfId="276"/>
    <cellStyle name="Paprastas 3 14" xfId="304"/>
    <cellStyle name="Paprastas 3 15" xfId="332"/>
    <cellStyle name="Paprastas 3 16" xfId="360"/>
    <cellStyle name="Paprastas 3 17" xfId="388"/>
    <cellStyle name="Paprastas 3 18" xfId="416"/>
    <cellStyle name="Paprastas 3 19" xfId="444"/>
    <cellStyle name="Paprastas 3 2" xfId="31"/>
    <cellStyle name="Paprastas 3 20" xfId="472"/>
    <cellStyle name="Paprastas 3 21" xfId="473"/>
    <cellStyle name="Paprastas 3 22" xfId="474"/>
    <cellStyle name="Paprastas 3 3" xfId="39"/>
    <cellStyle name="Paprastas 3 4" xfId="45"/>
    <cellStyle name="Paprastas 3 5" xfId="54"/>
    <cellStyle name="Paprastas 3 6" xfId="80"/>
    <cellStyle name="Paprastas 3 7" xfId="108"/>
    <cellStyle name="Paprastas 3 8" xfId="136"/>
    <cellStyle name="Paprastas 3 9" xfId="164"/>
    <cellStyle name="Paprastas 4" xfId="3"/>
    <cellStyle name="Paprastas 4 10" xfId="193"/>
    <cellStyle name="Paprastas 4 11" xfId="221"/>
    <cellStyle name="Paprastas 4 12" xfId="249"/>
    <cellStyle name="Paprastas 4 13" xfId="277"/>
    <cellStyle name="Paprastas 4 14" xfId="305"/>
    <cellStyle name="Paprastas 4 15" xfId="333"/>
    <cellStyle name="Paprastas 4 16" xfId="361"/>
    <cellStyle name="Paprastas 4 17" xfId="389"/>
    <cellStyle name="Paprastas 4 18" xfId="417"/>
    <cellStyle name="Paprastas 4 19" xfId="445"/>
    <cellStyle name="Paprastas 4 2" xfId="9"/>
    <cellStyle name="Paprastas 4 2 10" xfId="213"/>
    <cellStyle name="Paprastas 4 2 11" xfId="241"/>
    <cellStyle name="Paprastas 4 2 12" xfId="269"/>
    <cellStyle name="Paprastas 4 2 13" xfId="297"/>
    <cellStyle name="Paprastas 4 2 14" xfId="325"/>
    <cellStyle name="Paprastas 4 2 15" xfId="353"/>
    <cellStyle name="Paprastas 4 2 16" xfId="381"/>
    <cellStyle name="Paprastas 4 2 17" xfId="409"/>
    <cellStyle name="Paprastas 4 2 18" xfId="437"/>
    <cellStyle name="Paprastas 4 2 19" xfId="465"/>
    <cellStyle name="Paprastas 4 2 2" xfId="32"/>
    <cellStyle name="Paprastas 4 2 2 2" xfId="36"/>
    <cellStyle name="Paprastas 4 2 3" xfId="43"/>
    <cellStyle name="Paprastas 4 2 4" xfId="49"/>
    <cellStyle name="Paprastas 4 2 5" xfId="68"/>
    <cellStyle name="Paprastas 4 2 6" xfId="101"/>
    <cellStyle name="Paprastas 4 2 7" xfId="129"/>
    <cellStyle name="Paprastas 4 2 8" xfId="157"/>
    <cellStyle name="Paprastas 4 2 9" xfId="185"/>
    <cellStyle name="Paprastas 4 3" xfId="40"/>
    <cellStyle name="Paprastas 4 3 10" xfId="299"/>
    <cellStyle name="Paprastas 4 3 11" xfId="327"/>
    <cellStyle name="Paprastas 4 3 12" xfId="355"/>
    <cellStyle name="Paprastas 4 3 13" xfId="383"/>
    <cellStyle name="Paprastas 4 3 14" xfId="411"/>
    <cellStyle name="Paprastas 4 3 15" xfId="439"/>
    <cellStyle name="Paprastas 4 3 16" xfId="467"/>
    <cellStyle name="Paprastas 4 3 2" xfId="73"/>
    <cellStyle name="Paprastas 4 3 3" xfId="103"/>
    <cellStyle name="Paprastas 4 3 4" xfId="131"/>
    <cellStyle name="Paprastas 4 3 5" xfId="159"/>
    <cellStyle name="Paprastas 4 3 6" xfId="187"/>
    <cellStyle name="Paprastas 4 3 7" xfId="215"/>
    <cellStyle name="Paprastas 4 3 8" xfId="243"/>
    <cellStyle name="Paprastas 4 3 9" xfId="271"/>
    <cellStyle name="Paprastas 4 4" xfId="46"/>
    <cellStyle name="Paprastas 4 4 10" xfId="301"/>
    <cellStyle name="Paprastas 4 4 11" xfId="329"/>
    <cellStyle name="Paprastas 4 4 12" xfId="357"/>
    <cellStyle name="Paprastas 4 4 13" xfId="385"/>
    <cellStyle name="Paprastas 4 4 14" xfId="413"/>
    <cellStyle name="Paprastas 4 4 15" xfId="441"/>
    <cellStyle name="Paprastas 4 4 16" xfId="469"/>
    <cellStyle name="Paprastas 4 4 2" xfId="72"/>
    <cellStyle name="Paprastas 4 4 3" xfId="105"/>
    <cellStyle name="Paprastas 4 4 4" xfId="133"/>
    <cellStyle name="Paprastas 4 4 5" xfId="161"/>
    <cellStyle name="Paprastas 4 4 6" xfId="189"/>
    <cellStyle name="Paprastas 4 4 7" xfId="217"/>
    <cellStyle name="Paprastas 4 4 8" xfId="245"/>
    <cellStyle name="Paprastas 4 4 9" xfId="273"/>
    <cellStyle name="Paprastas 4 5" xfId="60"/>
    <cellStyle name="Paprastas 4 6" xfId="81"/>
    <cellStyle name="Paprastas 4 7" xfId="109"/>
    <cellStyle name="Paprastas 4 8" xfId="137"/>
    <cellStyle name="Paprastas 4 9" xfId="165"/>
    <cellStyle name="Paprastas 5" xfId="4"/>
    <cellStyle name="Paprastas 5 10" xfId="194"/>
    <cellStyle name="Paprastas 5 11" xfId="222"/>
    <cellStyle name="Paprastas 5 12" xfId="250"/>
    <cellStyle name="Paprastas 5 13" xfId="278"/>
    <cellStyle name="Paprastas 5 14" xfId="306"/>
    <cellStyle name="Paprastas 5 15" xfId="334"/>
    <cellStyle name="Paprastas 5 16" xfId="362"/>
    <cellStyle name="Paprastas 5 17" xfId="390"/>
    <cellStyle name="Paprastas 5 18" xfId="418"/>
    <cellStyle name="Paprastas 5 19" xfId="446"/>
    <cellStyle name="Paprastas 5 2" xfId="10"/>
    <cellStyle name="Paprastas 5 2 10" xfId="214"/>
    <cellStyle name="Paprastas 5 2 11" xfId="242"/>
    <cellStyle name="Paprastas 5 2 12" xfId="270"/>
    <cellStyle name="Paprastas 5 2 13" xfId="298"/>
    <cellStyle name="Paprastas 5 2 14" xfId="326"/>
    <cellStyle name="Paprastas 5 2 15" xfId="354"/>
    <cellStyle name="Paprastas 5 2 16" xfId="382"/>
    <cellStyle name="Paprastas 5 2 17" xfId="410"/>
    <cellStyle name="Paprastas 5 2 18" xfId="438"/>
    <cellStyle name="Paprastas 5 2 19" xfId="466"/>
    <cellStyle name="Paprastas 5 2 2" xfId="33"/>
    <cellStyle name="Paprastas 5 2 2 2" xfId="37"/>
    <cellStyle name="Paprastas 5 2 3" xfId="44"/>
    <cellStyle name="Paprastas 5 2 4" xfId="50"/>
    <cellStyle name="Paprastas 5 2 5" xfId="55"/>
    <cellStyle name="Paprastas 5 2 6" xfId="102"/>
    <cellStyle name="Paprastas 5 2 7" xfId="130"/>
    <cellStyle name="Paprastas 5 2 8" xfId="158"/>
    <cellStyle name="Paprastas 5 2 9" xfId="186"/>
    <cellStyle name="Paprastas 5 3" xfId="41"/>
    <cellStyle name="Paprastas 5 3 10" xfId="300"/>
    <cellStyle name="Paprastas 5 3 11" xfId="328"/>
    <cellStyle name="Paprastas 5 3 12" xfId="356"/>
    <cellStyle name="Paprastas 5 3 13" xfId="384"/>
    <cellStyle name="Paprastas 5 3 14" xfId="412"/>
    <cellStyle name="Paprastas 5 3 15" xfId="440"/>
    <cellStyle name="Paprastas 5 3 16" xfId="468"/>
    <cellStyle name="Paprastas 5 3 2" xfId="66"/>
    <cellStyle name="Paprastas 5 3 3" xfId="104"/>
    <cellStyle name="Paprastas 5 3 4" xfId="132"/>
    <cellStyle name="Paprastas 5 3 5" xfId="160"/>
    <cellStyle name="Paprastas 5 3 6" xfId="188"/>
    <cellStyle name="Paprastas 5 3 7" xfId="216"/>
    <cellStyle name="Paprastas 5 3 8" xfId="244"/>
    <cellStyle name="Paprastas 5 3 9" xfId="272"/>
    <cellStyle name="Paprastas 5 4" xfId="47"/>
    <cellStyle name="Paprastas 5 4 10" xfId="302"/>
    <cellStyle name="Paprastas 5 4 11" xfId="330"/>
    <cellStyle name="Paprastas 5 4 12" xfId="358"/>
    <cellStyle name="Paprastas 5 4 13" xfId="386"/>
    <cellStyle name="Paprastas 5 4 14" xfId="414"/>
    <cellStyle name="Paprastas 5 4 15" xfId="442"/>
    <cellStyle name="Paprastas 5 4 16" xfId="470"/>
    <cellStyle name="Paprastas 5 4 2" xfId="59"/>
    <cellStyle name="Paprastas 5 4 3" xfId="106"/>
    <cellStyle name="Paprastas 5 4 4" xfId="134"/>
    <cellStyle name="Paprastas 5 4 5" xfId="162"/>
    <cellStyle name="Paprastas 5 4 6" xfId="190"/>
    <cellStyle name="Paprastas 5 4 7" xfId="218"/>
    <cellStyle name="Paprastas 5 4 8" xfId="246"/>
    <cellStyle name="Paprastas 5 4 9" xfId="274"/>
    <cellStyle name="Paprastas 5 5" xfId="56"/>
    <cellStyle name="Paprastas 5 6" xfId="82"/>
    <cellStyle name="Paprastas 5 7" xfId="110"/>
    <cellStyle name="Paprastas 5 8" xfId="138"/>
    <cellStyle name="Paprastas 5 9" xfId="166"/>
    <cellStyle name="Paprastas 6" xfId="11"/>
    <cellStyle name="Paprastas 6 10" xfId="279"/>
    <cellStyle name="Paprastas 6 11" xfId="307"/>
    <cellStyle name="Paprastas 6 12" xfId="335"/>
    <cellStyle name="Paprastas 6 13" xfId="363"/>
    <cellStyle name="Paprastas 6 14" xfId="391"/>
    <cellStyle name="Paprastas 6 15" xfId="419"/>
    <cellStyle name="Paprastas 6 16" xfId="447"/>
    <cellStyle name="Paprastas 6 2" xfId="70"/>
    <cellStyle name="Paprastas 6 3" xfId="83"/>
    <cellStyle name="Paprastas 6 4" xfId="111"/>
    <cellStyle name="Paprastas 6 5" xfId="139"/>
    <cellStyle name="Paprastas 6 6" xfId="167"/>
    <cellStyle name="Paprastas 6 7" xfId="195"/>
    <cellStyle name="Paprastas 6 8" xfId="223"/>
    <cellStyle name="Paprastas 6 9" xfId="251"/>
    <cellStyle name="Paprastas 7" xfId="12"/>
    <cellStyle name="Paprastas 7 10" xfId="280"/>
    <cellStyle name="Paprastas 7 11" xfId="308"/>
    <cellStyle name="Paprastas 7 12" xfId="336"/>
    <cellStyle name="Paprastas 7 13" xfId="364"/>
    <cellStyle name="Paprastas 7 14" xfId="392"/>
    <cellStyle name="Paprastas 7 15" xfId="420"/>
    <cellStyle name="Paprastas 7 16" xfId="448"/>
    <cellStyle name="Paprastas 7 2" xfId="62"/>
    <cellStyle name="Paprastas 7 3" xfId="84"/>
    <cellStyle name="Paprastas 7 4" xfId="112"/>
    <cellStyle name="Paprastas 7 5" xfId="140"/>
    <cellStyle name="Paprastas 7 6" xfId="168"/>
    <cellStyle name="Paprastas 7 7" xfId="196"/>
    <cellStyle name="Paprastas 7 8" xfId="224"/>
    <cellStyle name="Paprastas 7 9" xfId="252"/>
    <cellStyle name="Paprastas 8" xfId="13"/>
    <cellStyle name="Paprastas 8 10" xfId="281"/>
    <cellStyle name="Paprastas 8 11" xfId="309"/>
    <cellStyle name="Paprastas 8 12" xfId="337"/>
    <cellStyle name="Paprastas 8 13" xfId="365"/>
    <cellStyle name="Paprastas 8 14" xfId="393"/>
    <cellStyle name="Paprastas 8 15" xfId="421"/>
    <cellStyle name="Paprastas 8 16" xfId="449"/>
    <cellStyle name="Paprastas 8 2" xfId="77"/>
    <cellStyle name="Paprastas 8 3" xfId="85"/>
    <cellStyle name="Paprastas 8 4" xfId="113"/>
    <cellStyle name="Paprastas 8 5" xfId="141"/>
    <cellStyle name="Paprastas 8 6" xfId="169"/>
    <cellStyle name="Paprastas 8 7" xfId="197"/>
    <cellStyle name="Paprastas 8 8" xfId="225"/>
    <cellStyle name="Paprastas 8 9" xfId="253"/>
    <cellStyle name="Paprastas 9" xfId="14"/>
    <cellStyle name="Paprastas 9 10" xfId="282"/>
    <cellStyle name="Paprastas 9 11" xfId="310"/>
    <cellStyle name="Paprastas 9 12" xfId="338"/>
    <cellStyle name="Paprastas 9 13" xfId="366"/>
    <cellStyle name="Paprastas 9 14" xfId="394"/>
    <cellStyle name="Paprastas 9 15" xfId="422"/>
    <cellStyle name="Paprastas 9 16" xfId="450"/>
    <cellStyle name="Paprastas 9 2" xfId="65"/>
    <cellStyle name="Paprastas 9 3" xfId="86"/>
    <cellStyle name="Paprastas 9 4" xfId="114"/>
    <cellStyle name="Paprastas 9 5" xfId="142"/>
    <cellStyle name="Paprastas 9 6" xfId="170"/>
    <cellStyle name="Paprastas 9 7" xfId="198"/>
    <cellStyle name="Paprastas 9 8" xfId="226"/>
    <cellStyle name="Paprastas 9 9" xfId="25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zoomScale="90" zoomScaleNormal="90" workbookViewId="0">
      <selection activeCell="C15" sqref="C15"/>
    </sheetView>
  </sheetViews>
  <sheetFormatPr defaultRowHeight="13.8"/>
  <cols>
    <col min="1" max="1" width="4.21875" style="5" bestFit="1" customWidth="1"/>
    <col min="2" max="2" width="9.5546875" style="5" bestFit="1" customWidth="1"/>
    <col min="3" max="3" width="21.33203125" style="11" bestFit="1" customWidth="1"/>
    <col min="4" max="4" width="32.21875" style="5" bestFit="1" customWidth="1"/>
    <col min="5" max="5" width="7.33203125" style="5" bestFit="1" customWidth="1"/>
    <col min="6" max="6" width="11.21875" style="5" customWidth="1"/>
    <col min="7" max="7" width="4.44140625" style="5" bestFit="1" customWidth="1"/>
    <col min="8" max="9" width="5.109375" style="5" bestFit="1" customWidth="1"/>
    <col min="10" max="10" width="10.33203125" style="5" bestFit="1" customWidth="1"/>
    <col min="11" max="11" width="8.88671875" style="5"/>
    <col min="12" max="13" width="4.44140625" style="5" bestFit="1" customWidth="1"/>
    <col min="14" max="15" width="6.6640625" style="5" bestFit="1" customWidth="1"/>
    <col min="16" max="17" width="4.44140625" style="5" bestFit="1" customWidth="1"/>
    <col min="18" max="18" width="5.5546875" style="5" bestFit="1" customWidth="1"/>
    <col min="19" max="19" width="7" style="5" customWidth="1"/>
    <col min="20" max="20" width="7" style="5" bestFit="1" customWidth="1"/>
    <col min="21" max="16384" width="8.88671875" style="5"/>
  </cols>
  <sheetData>
    <row r="1" spans="1:20">
      <c r="A1" s="1"/>
      <c r="B1" s="2"/>
      <c r="C1" s="4"/>
      <c r="D1" s="24" t="s">
        <v>0</v>
      </c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  <c r="Q1" s="2"/>
      <c r="R1" s="2"/>
      <c r="S1" s="2"/>
      <c r="T1" s="2"/>
    </row>
    <row r="2" spans="1:20">
      <c r="A2" s="1"/>
      <c r="B2" s="2"/>
      <c r="C2" s="4"/>
      <c r="D2" s="24" t="s">
        <v>1</v>
      </c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  <c r="Q2" s="2"/>
      <c r="R2" s="2"/>
      <c r="S2" s="2"/>
      <c r="T2" s="2"/>
    </row>
    <row r="3" spans="1:20">
      <c r="A3" s="1"/>
      <c r="B3" s="2"/>
      <c r="C3" s="4"/>
      <c r="D3" s="1"/>
      <c r="E3" s="1"/>
      <c r="F3" s="24" t="s">
        <v>2</v>
      </c>
      <c r="G3" s="24"/>
      <c r="H3" s="24"/>
      <c r="I3" s="24"/>
      <c r="J3" s="3"/>
      <c r="K3" s="3"/>
      <c r="L3" s="2"/>
      <c r="M3" s="2"/>
      <c r="N3" s="2"/>
      <c r="O3" s="2"/>
      <c r="P3" s="2"/>
      <c r="Q3" s="2"/>
      <c r="R3" s="2"/>
      <c r="S3" s="2"/>
      <c r="T3" s="2"/>
    </row>
    <row r="7" spans="1:20">
      <c r="A7" s="28" t="s">
        <v>3</v>
      </c>
      <c r="B7" s="29" t="s">
        <v>4</v>
      </c>
      <c r="C7" s="31" t="s">
        <v>5</v>
      </c>
      <c r="D7" s="33" t="s">
        <v>6</v>
      </c>
      <c r="E7" s="26" t="s">
        <v>7</v>
      </c>
      <c r="F7" s="26" t="s">
        <v>8</v>
      </c>
      <c r="G7" s="27" t="s">
        <v>9</v>
      </c>
      <c r="H7" s="27"/>
      <c r="I7" s="27"/>
      <c r="J7" s="27" t="s">
        <v>10</v>
      </c>
      <c r="K7" s="27"/>
      <c r="L7" s="27" t="s">
        <v>11</v>
      </c>
      <c r="M7" s="27"/>
      <c r="N7" s="27"/>
      <c r="O7" s="27"/>
      <c r="P7" s="27"/>
      <c r="Q7" s="27"/>
      <c r="R7" s="27"/>
      <c r="S7" s="25" t="s">
        <v>12</v>
      </c>
      <c r="T7" s="25" t="s">
        <v>13</v>
      </c>
    </row>
    <row r="8" spans="1:20" ht="93.6" customHeight="1">
      <c r="A8" s="28"/>
      <c r="B8" s="30"/>
      <c r="C8" s="32"/>
      <c r="D8" s="34"/>
      <c r="E8" s="26"/>
      <c r="F8" s="26"/>
      <c r="G8" s="13" t="s">
        <v>14</v>
      </c>
      <c r="H8" s="13" t="s">
        <v>15</v>
      </c>
      <c r="I8" s="13" t="s">
        <v>16</v>
      </c>
      <c r="J8" s="14" t="s">
        <v>17</v>
      </c>
      <c r="K8" s="14" t="s">
        <v>18</v>
      </c>
      <c r="L8" s="15" t="s">
        <v>78</v>
      </c>
      <c r="M8" s="15" t="s">
        <v>19</v>
      </c>
      <c r="N8" s="15" t="s">
        <v>20</v>
      </c>
      <c r="O8" s="15" t="s">
        <v>21</v>
      </c>
      <c r="P8" s="15" t="s">
        <v>79</v>
      </c>
      <c r="Q8" s="15" t="s">
        <v>22</v>
      </c>
      <c r="R8" s="15" t="s">
        <v>23</v>
      </c>
      <c r="S8" s="25"/>
      <c r="T8" s="25"/>
    </row>
    <row r="9" spans="1:20" s="11" customFormat="1">
      <c r="A9" s="12">
        <v>1</v>
      </c>
      <c r="B9" s="12" t="s">
        <v>54</v>
      </c>
      <c r="C9" s="21">
        <v>440004110712322</v>
      </c>
      <c r="D9" s="12" t="s">
        <v>39</v>
      </c>
      <c r="E9" s="7" t="s">
        <v>27</v>
      </c>
      <c r="F9" s="8">
        <v>44697</v>
      </c>
      <c r="G9" s="12">
        <v>167</v>
      </c>
      <c r="H9" s="12">
        <v>212</v>
      </c>
      <c r="I9" s="12">
        <v>26</v>
      </c>
      <c r="J9" s="12" t="s">
        <v>47</v>
      </c>
      <c r="K9" s="12" t="s">
        <v>55</v>
      </c>
      <c r="L9" s="17">
        <v>7.5</v>
      </c>
      <c r="M9" s="17">
        <v>8.1</v>
      </c>
      <c r="N9" s="17">
        <v>17.38</v>
      </c>
      <c r="O9" s="17">
        <v>12</v>
      </c>
      <c r="P9" s="17">
        <v>9</v>
      </c>
      <c r="Q9" s="17">
        <v>7.5</v>
      </c>
      <c r="R9" s="17">
        <v>14</v>
      </c>
      <c r="S9" s="12">
        <f>SUM(L9:R9)</f>
        <v>75.47999999999999</v>
      </c>
      <c r="T9" s="12" t="s">
        <v>65</v>
      </c>
    </row>
    <row r="10" spans="1:20" s="11" customFormat="1">
      <c r="A10" s="12">
        <v>2</v>
      </c>
      <c r="B10" s="12" t="s">
        <v>46</v>
      </c>
      <c r="C10" s="21">
        <v>440004110695921</v>
      </c>
      <c r="D10" s="12" t="s">
        <v>39</v>
      </c>
      <c r="E10" s="7" t="s">
        <v>27</v>
      </c>
      <c r="F10" s="8">
        <v>44319</v>
      </c>
      <c r="G10" s="12">
        <v>168</v>
      </c>
      <c r="H10" s="12">
        <v>222</v>
      </c>
      <c r="I10" s="12">
        <v>25</v>
      </c>
      <c r="J10" s="12" t="s">
        <v>47</v>
      </c>
      <c r="K10" s="12" t="s">
        <v>48</v>
      </c>
      <c r="L10" s="17">
        <v>8</v>
      </c>
      <c r="M10" s="17">
        <v>7.8</v>
      </c>
      <c r="N10" s="17">
        <v>18</v>
      </c>
      <c r="O10" s="17">
        <v>12</v>
      </c>
      <c r="P10" s="17">
        <v>9.3000000000000007</v>
      </c>
      <c r="Q10" s="17">
        <v>7</v>
      </c>
      <c r="R10" s="17">
        <v>13</v>
      </c>
      <c r="S10" s="12">
        <f t="shared" ref="S10:S18" si="0">SUM(L10:R10)</f>
        <v>75.099999999999994</v>
      </c>
      <c r="T10" s="12" t="s">
        <v>65</v>
      </c>
    </row>
    <row r="11" spans="1:20" s="11" customFormat="1">
      <c r="A11" s="12">
        <v>3</v>
      </c>
      <c r="B11" s="12" t="s">
        <v>42</v>
      </c>
      <c r="C11" s="12" t="s">
        <v>43</v>
      </c>
      <c r="D11" s="12" t="s">
        <v>39</v>
      </c>
      <c r="E11" s="7" t="s">
        <v>27</v>
      </c>
      <c r="F11" s="8">
        <v>43642</v>
      </c>
      <c r="G11" s="12">
        <v>165</v>
      </c>
      <c r="H11" s="12">
        <v>216</v>
      </c>
      <c r="I11" s="12">
        <v>26</v>
      </c>
      <c r="J11" s="12" t="s">
        <v>44</v>
      </c>
      <c r="K11" s="12" t="s">
        <v>45</v>
      </c>
      <c r="L11" s="17">
        <v>7.5</v>
      </c>
      <c r="M11" s="17">
        <v>6.9</v>
      </c>
      <c r="N11" s="17">
        <v>17.63</v>
      </c>
      <c r="O11" s="17">
        <v>11.25</v>
      </c>
      <c r="P11" s="17">
        <v>9.3000000000000007</v>
      </c>
      <c r="Q11" s="17">
        <v>7</v>
      </c>
      <c r="R11" s="17">
        <v>14</v>
      </c>
      <c r="S11" s="12">
        <f t="shared" si="0"/>
        <v>73.58</v>
      </c>
      <c r="T11" s="12" t="s">
        <v>66</v>
      </c>
    </row>
    <row r="12" spans="1:20" s="11" customFormat="1">
      <c r="A12" s="12">
        <v>4</v>
      </c>
      <c r="B12" s="12" t="s">
        <v>37</v>
      </c>
      <c r="C12" s="12" t="s">
        <v>38</v>
      </c>
      <c r="D12" s="12" t="s">
        <v>39</v>
      </c>
      <c r="E12" s="7" t="s">
        <v>27</v>
      </c>
      <c r="F12" s="8">
        <v>43606</v>
      </c>
      <c r="G12" s="12">
        <v>164</v>
      </c>
      <c r="H12" s="12">
        <v>208</v>
      </c>
      <c r="I12" s="12">
        <v>26</v>
      </c>
      <c r="J12" s="12" t="s">
        <v>40</v>
      </c>
      <c r="K12" s="12" t="s">
        <v>41</v>
      </c>
      <c r="L12" s="17">
        <v>7</v>
      </c>
      <c r="M12" s="17">
        <v>8.1999999999999993</v>
      </c>
      <c r="N12" s="17">
        <v>17.25</v>
      </c>
      <c r="O12" s="17">
        <v>10.5</v>
      </c>
      <c r="P12" s="17">
        <v>9.3000000000000007</v>
      </c>
      <c r="Q12" s="17">
        <v>7</v>
      </c>
      <c r="R12" s="17">
        <v>13</v>
      </c>
      <c r="S12" s="12">
        <f t="shared" si="0"/>
        <v>72.25</v>
      </c>
      <c r="T12" s="12" t="s">
        <v>66</v>
      </c>
    </row>
    <row r="13" spans="1:20" s="11" customFormat="1">
      <c r="A13" s="12">
        <v>5</v>
      </c>
      <c r="B13" s="12" t="s">
        <v>49</v>
      </c>
      <c r="C13" s="21">
        <v>440004110696021</v>
      </c>
      <c r="D13" s="12" t="s">
        <v>34</v>
      </c>
      <c r="E13" s="7" t="s">
        <v>27</v>
      </c>
      <c r="F13" s="8">
        <v>44326</v>
      </c>
      <c r="G13" s="12">
        <v>170</v>
      </c>
      <c r="H13" s="12">
        <v>217</v>
      </c>
      <c r="I13" s="12">
        <v>26</v>
      </c>
      <c r="J13" s="12" t="s">
        <v>47</v>
      </c>
      <c r="K13" s="12" t="s">
        <v>50</v>
      </c>
      <c r="L13" s="17">
        <v>7</v>
      </c>
      <c r="M13" s="17">
        <v>7.8</v>
      </c>
      <c r="N13" s="17">
        <v>17.25</v>
      </c>
      <c r="O13" s="17">
        <v>10.5</v>
      </c>
      <c r="P13" s="22">
        <v>8.6999999999999993</v>
      </c>
      <c r="Q13" s="17">
        <v>7</v>
      </c>
      <c r="R13" s="17">
        <v>13</v>
      </c>
      <c r="S13" s="12">
        <f t="shared" si="0"/>
        <v>71.25</v>
      </c>
      <c r="T13" s="12" t="s">
        <v>66</v>
      </c>
    </row>
    <row r="14" spans="1:20" s="11" customFormat="1">
      <c r="A14" s="12">
        <v>6</v>
      </c>
      <c r="B14" s="12" t="s">
        <v>51</v>
      </c>
      <c r="C14" s="21">
        <v>440004110697621</v>
      </c>
      <c r="D14" s="12" t="s">
        <v>34</v>
      </c>
      <c r="E14" s="7" t="s">
        <v>27</v>
      </c>
      <c r="F14" s="8">
        <v>44352</v>
      </c>
      <c r="G14" s="12">
        <v>160</v>
      </c>
      <c r="H14" s="12">
        <v>220</v>
      </c>
      <c r="I14" s="12">
        <v>22.5</v>
      </c>
      <c r="J14" s="12" t="s">
        <v>52</v>
      </c>
      <c r="K14" s="12" t="s">
        <v>53</v>
      </c>
      <c r="L14" s="17">
        <v>7</v>
      </c>
      <c r="M14" s="17">
        <v>6.7</v>
      </c>
      <c r="N14" s="17">
        <v>17.75</v>
      </c>
      <c r="O14" s="17">
        <v>10.5</v>
      </c>
      <c r="P14" s="17">
        <v>9.3000000000000007</v>
      </c>
      <c r="Q14" s="17">
        <v>7</v>
      </c>
      <c r="R14" s="17">
        <v>13</v>
      </c>
      <c r="S14" s="12">
        <f t="shared" si="0"/>
        <v>71.25</v>
      </c>
      <c r="T14" s="12" t="s">
        <v>66</v>
      </c>
    </row>
    <row r="15" spans="1:20" s="11" customFormat="1">
      <c r="A15" s="12">
        <v>7</v>
      </c>
      <c r="B15" s="12" t="s">
        <v>32</v>
      </c>
      <c r="C15" s="12" t="s">
        <v>33</v>
      </c>
      <c r="D15" s="12" t="s">
        <v>34</v>
      </c>
      <c r="E15" s="7" t="s">
        <v>27</v>
      </c>
      <c r="F15" s="8">
        <v>43521</v>
      </c>
      <c r="G15" s="12">
        <v>162</v>
      </c>
      <c r="H15" s="12">
        <v>211</v>
      </c>
      <c r="I15" s="12">
        <v>23.5</v>
      </c>
      <c r="J15" s="12" t="s">
        <v>35</v>
      </c>
      <c r="K15" s="12" t="s">
        <v>36</v>
      </c>
      <c r="L15" s="17">
        <v>7</v>
      </c>
      <c r="M15" s="17">
        <v>7.4</v>
      </c>
      <c r="N15" s="17">
        <v>16.25</v>
      </c>
      <c r="O15" s="17">
        <v>10.5</v>
      </c>
      <c r="P15" s="17">
        <v>10</v>
      </c>
      <c r="Q15" s="17">
        <v>7</v>
      </c>
      <c r="R15" s="17">
        <v>12</v>
      </c>
      <c r="S15" s="12">
        <f t="shared" si="0"/>
        <v>70.150000000000006</v>
      </c>
      <c r="T15" s="12" t="s">
        <v>66</v>
      </c>
    </row>
    <row r="16" spans="1:20" s="11" customFormat="1">
      <c r="A16" s="12">
        <v>8</v>
      </c>
      <c r="B16" s="12" t="s">
        <v>30</v>
      </c>
      <c r="C16" s="21">
        <v>440004110693921</v>
      </c>
      <c r="D16" s="12" t="s">
        <v>26</v>
      </c>
      <c r="E16" s="7" t="s">
        <v>27</v>
      </c>
      <c r="F16" s="8">
        <v>44284</v>
      </c>
      <c r="G16" s="12">
        <v>167</v>
      </c>
      <c r="H16" s="12">
        <v>225</v>
      </c>
      <c r="I16" s="12">
        <v>26</v>
      </c>
      <c r="J16" s="12" t="s">
        <v>31</v>
      </c>
      <c r="K16" s="12" t="s">
        <v>29</v>
      </c>
      <c r="L16" s="17">
        <v>7.5</v>
      </c>
      <c r="M16" s="17">
        <v>7.7</v>
      </c>
      <c r="N16" s="17">
        <v>18.5</v>
      </c>
      <c r="O16" s="17">
        <v>12</v>
      </c>
      <c r="P16" s="17">
        <v>9</v>
      </c>
      <c r="Q16" s="17">
        <v>7</v>
      </c>
      <c r="R16" s="17">
        <v>14</v>
      </c>
      <c r="S16" s="12">
        <f t="shared" si="0"/>
        <v>75.7</v>
      </c>
      <c r="T16" s="12" t="s">
        <v>65</v>
      </c>
    </row>
    <row r="17" spans="1:20" s="11" customFormat="1">
      <c r="A17" s="12">
        <v>9</v>
      </c>
      <c r="B17" s="12" t="s">
        <v>24</v>
      </c>
      <c r="C17" s="12" t="s">
        <v>25</v>
      </c>
      <c r="D17" s="12" t="s">
        <v>26</v>
      </c>
      <c r="E17" s="7" t="s">
        <v>27</v>
      </c>
      <c r="F17" s="8">
        <v>43895</v>
      </c>
      <c r="G17" s="12">
        <v>168</v>
      </c>
      <c r="H17" s="12">
        <v>211</v>
      </c>
      <c r="I17" s="12">
        <v>23</v>
      </c>
      <c r="J17" s="12" t="s">
        <v>28</v>
      </c>
      <c r="K17" s="12" t="s">
        <v>29</v>
      </c>
      <c r="L17" s="17">
        <v>7.5</v>
      </c>
      <c r="M17" s="17">
        <v>6.8</v>
      </c>
      <c r="N17" s="17">
        <v>17.13</v>
      </c>
      <c r="O17" s="17">
        <v>10.5</v>
      </c>
      <c r="P17" s="17">
        <v>9</v>
      </c>
      <c r="Q17" s="17">
        <v>7</v>
      </c>
      <c r="R17" s="17">
        <v>15</v>
      </c>
      <c r="S17" s="12">
        <f t="shared" si="0"/>
        <v>72.930000000000007</v>
      </c>
      <c r="T17" s="12" t="s">
        <v>66</v>
      </c>
    </row>
    <row r="18" spans="1:20" s="11" customFormat="1">
      <c r="A18" s="12">
        <v>10</v>
      </c>
      <c r="B18" s="12" t="s">
        <v>56</v>
      </c>
      <c r="C18" s="12" t="s">
        <v>57</v>
      </c>
      <c r="D18" s="12" t="s">
        <v>58</v>
      </c>
      <c r="E18" s="7" t="s">
        <v>27</v>
      </c>
      <c r="F18" s="8">
        <v>44456</v>
      </c>
      <c r="G18" s="12">
        <v>158</v>
      </c>
      <c r="H18" s="12">
        <v>218</v>
      </c>
      <c r="I18" s="12">
        <v>23.5</v>
      </c>
      <c r="J18" s="12" t="s">
        <v>59</v>
      </c>
      <c r="K18" s="12" t="s">
        <v>60</v>
      </c>
      <c r="L18" s="17">
        <v>7.5</v>
      </c>
      <c r="M18" s="17">
        <v>7.6</v>
      </c>
      <c r="N18" s="17">
        <v>17.75</v>
      </c>
      <c r="O18" s="17">
        <v>11.25</v>
      </c>
      <c r="P18" s="17">
        <v>9.6999999999999993</v>
      </c>
      <c r="Q18" s="17">
        <v>7</v>
      </c>
      <c r="R18" s="17">
        <v>14.5</v>
      </c>
      <c r="S18" s="12">
        <f t="shared" si="0"/>
        <v>75.3</v>
      </c>
      <c r="T18" s="12" t="s">
        <v>65</v>
      </c>
    </row>
    <row r="19" spans="1:20" s="11" customFormat="1">
      <c r="A19" s="12">
        <v>11</v>
      </c>
      <c r="B19" s="12" t="s">
        <v>61</v>
      </c>
      <c r="C19" s="12" t="s">
        <v>62</v>
      </c>
      <c r="D19" s="12" t="s">
        <v>63</v>
      </c>
      <c r="E19" s="7" t="s">
        <v>27</v>
      </c>
      <c r="F19" s="8">
        <v>43666</v>
      </c>
      <c r="G19" s="17">
        <v>163</v>
      </c>
      <c r="H19" s="17">
        <v>224</v>
      </c>
      <c r="I19" s="17">
        <v>23.5</v>
      </c>
      <c r="J19" s="12" t="s">
        <v>47</v>
      </c>
      <c r="K19" s="12" t="s">
        <v>64</v>
      </c>
      <c r="L19" s="17">
        <v>7</v>
      </c>
      <c r="M19" s="17">
        <v>7.7</v>
      </c>
      <c r="N19" s="17">
        <v>17.88</v>
      </c>
      <c r="O19" s="17">
        <v>10.5</v>
      </c>
      <c r="P19" s="17">
        <v>10</v>
      </c>
      <c r="Q19" s="17">
        <v>9</v>
      </c>
      <c r="R19" s="17">
        <v>13</v>
      </c>
      <c r="S19" s="12">
        <f>SUM(L19:R19)</f>
        <v>75.08</v>
      </c>
      <c r="T19" s="12" t="s">
        <v>65</v>
      </c>
    </row>
    <row r="20" spans="1:20" s="11" customFormat="1">
      <c r="A20" s="12">
        <v>12</v>
      </c>
      <c r="B20" s="10" t="s">
        <v>71</v>
      </c>
      <c r="C20" s="10" t="s">
        <v>72</v>
      </c>
      <c r="D20" s="10" t="s">
        <v>73</v>
      </c>
      <c r="E20" s="9" t="s">
        <v>27</v>
      </c>
      <c r="F20" s="16">
        <v>43963</v>
      </c>
      <c r="G20" s="10">
        <v>163</v>
      </c>
      <c r="H20" s="10">
        <v>210</v>
      </c>
      <c r="I20" s="10">
        <v>22</v>
      </c>
      <c r="J20" s="10" t="s">
        <v>76</v>
      </c>
      <c r="K20" s="10" t="s">
        <v>50</v>
      </c>
      <c r="L20" s="20">
        <v>7.5</v>
      </c>
      <c r="M20" s="18">
        <v>7.8</v>
      </c>
      <c r="N20" s="18">
        <v>18.25</v>
      </c>
      <c r="O20" s="20">
        <v>12</v>
      </c>
      <c r="P20" s="18">
        <v>9</v>
      </c>
      <c r="Q20" s="20">
        <v>8</v>
      </c>
      <c r="R20" s="19">
        <v>12.5</v>
      </c>
      <c r="S20" s="12">
        <f t="shared" ref="S20:S21" si="1">SUM(L20:R20)</f>
        <v>75.05</v>
      </c>
      <c r="T20" s="12" t="s">
        <v>65</v>
      </c>
    </row>
    <row r="21" spans="1:20">
      <c r="A21" s="6">
        <v>13</v>
      </c>
      <c r="B21" s="10" t="s">
        <v>74</v>
      </c>
      <c r="C21" s="10" t="s">
        <v>75</v>
      </c>
      <c r="D21" s="10" t="s">
        <v>73</v>
      </c>
      <c r="E21" s="9" t="s">
        <v>27</v>
      </c>
      <c r="F21" s="16">
        <v>43964</v>
      </c>
      <c r="G21" s="10">
        <v>158</v>
      </c>
      <c r="H21" s="10">
        <v>208</v>
      </c>
      <c r="I21" s="10">
        <v>24</v>
      </c>
      <c r="J21" s="10" t="s">
        <v>76</v>
      </c>
      <c r="K21" s="10" t="s">
        <v>77</v>
      </c>
      <c r="L21" s="20">
        <v>7</v>
      </c>
      <c r="M21" s="18">
        <v>7.7</v>
      </c>
      <c r="N21" s="18">
        <v>17.5</v>
      </c>
      <c r="O21" s="20">
        <v>12</v>
      </c>
      <c r="P21" s="18">
        <v>9</v>
      </c>
      <c r="Q21" s="20">
        <v>8</v>
      </c>
      <c r="R21" s="19">
        <v>12</v>
      </c>
      <c r="S21" s="6">
        <f t="shared" si="1"/>
        <v>73.2</v>
      </c>
      <c r="T21" s="6" t="s">
        <v>66</v>
      </c>
    </row>
    <row r="24" spans="1:20">
      <c r="C24" s="23" t="s">
        <v>67</v>
      </c>
    </row>
    <row r="25" spans="1:20">
      <c r="B25" s="5" t="s">
        <v>68</v>
      </c>
      <c r="C25" s="23" t="s">
        <v>69</v>
      </c>
    </row>
    <row r="26" spans="1:20">
      <c r="C26" s="23" t="s">
        <v>70</v>
      </c>
    </row>
  </sheetData>
  <mergeCells count="14">
    <mergeCell ref="A7:A8"/>
    <mergeCell ref="B7:B8"/>
    <mergeCell ref="C7:C8"/>
    <mergeCell ref="D7:D8"/>
    <mergeCell ref="E7:E8"/>
    <mergeCell ref="D2:L2"/>
    <mergeCell ref="D1:L1"/>
    <mergeCell ref="F3:I3"/>
    <mergeCell ref="S7:S8"/>
    <mergeCell ref="T7:T8"/>
    <mergeCell ref="F7:F8"/>
    <mergeCell ref="G7:I7"/>
    <mergeCell ref="J7:K7"/>
    <mergeCell ref="L7:R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2024-11-26T13:44:12Z</dcterms:created>
  <dcterms:modified xsi:type="dcterms:W3CDTF">2025-01-06T06:20:23Z</dcterms:modified>
</cp:coreProperties>
</file>